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CM\Set\Data\Document\CHECKOUT\DATA\D_edf8fcaed_57_\"/>
    </mc:Choice>
  </mc:AlternateContent>
  <bookViews>
    <workbookView xWindow="0" yWindow="465" windowWidth="28800" windowHeight="16335" activeTab="1"/>
  </bookViews>
  <sheets>
    <sheet name="Metodika" sheetId="3" r:id="rId1"/>
    <sheet name="Homeoffice" sheetId="6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Q28" i="6" l="1"/>
  <c r="AF28" i="6"/>
  <c r="BQ17" i="6" l="1"/>
  <c r="AF17" i="6"/>
  <c r="BQ16" i="6"/>
  <c r="AF16" i="6"/>
  <c r="BQ27" i="6"/>
  <c r="BQ26" i="6"/>
  <c r="BQ25" i="6"/>
  <c r="BQ24" i="6"/>
  <c r="BQ23" i="6"/>
  <c r="BQ22" i="6"/>
  <c r="BQ21" i="6"/>
  <c r="BQ20" i="6"/>
  <c r="BQ19" i="6"/>
  <c r="BQ18" i="6"/>
  <c r="BQ15" i="6"/>
  <c r="BQ14" i="6"/>
  <c r="BQ13" i="6"/>
  <c r="BQ12" i="6"/>
  <c r="BQ11" i="6"/>
  <c r="BQ10" i="6"/>
  <c r="BQ9" i="6"/>
  <c r="BQ8" i="6"/>
  <c r="BQ7" i="6"/>
  <c r="BQ6" i="6"/>
  <c r="BQ5" i="6"/>
  <c r="AF20" i="6" l="1"/>
  <c r="AF26" i="6"/>
  <c r="AF25" i="6"/>
  <c r="AF24" i="6"/>
  <c r="AF27" i="6"/>
  <c r="AF23" i="6"/>
  <c r="AF22" i="6"/>
  <c r="AF21" i="6"/>
  <c r="AF19" i="6"/>
  <c r="AF18" i="6"/>
  <c r="AF15" i="6"/>
  <c r="AF14" i="6"/>
  <c r="AF13" i="6"/>
  <c r="AF11" i="6"/>
  <c r="AF12" i="6"/>
  <c r="AF10" i="6"/>
  <c r="AF9" i="6"/>
  <c r="AF8" i="6"/>
  <c r="AF7" i="6"/>
  <c r="AF6" i="6" l="1"/>
  <c r="AF5" i="6"/>
</calcChain>
</file>

<file path=xl/sharedStrings.xml><?xml version="1.0" encoding="utf-8"?>
<sst xmlns="http://schemas.openxmlformats.org/spreadsheetml/2006/main" count="140" uniqueCount="102">
  <si>
    <t>Systém</t>
  </si>
  <si>
    <t>Výrobní prostor MCZ-OS</t>
  </si>
  <si>
    <t>Kancelář MCZ-OS</t>
  </si>
  <si>
    <t>Detašované pracoviště</t>
  </si>
  <si>
    <t>Vznik ohrožení</t>
  </si>
  <si>
    <t>Následky ohrožení</t>
  </si>
  <si>
    <t>Názor hodnotitele</t>
  </si>
  <si>
    <t>Výsledné riziko</t>
  </si>
  <si>
    <t>Hodnocení rizika</t>
  </si>
  <si>
    <t>Dotčené osoby</t>
  </si>
  <si>
    <t>Trvale</t>
  </si>
  <si>
    <t>Přechodně</t>
  </si>
  <si>
    <t>Ostatní osoby</t>
  </si>
  <si>
    <t>Opatření</t>
  </si>
  <si>
    <t>OOPP</t>
  </si>
  <si>
    <t>Technická</t>
  </si>
  <si>
    <t>Organizační</t>
  </si>
  <si>
    <t>Popis nebezpečí</t>
  </si>
  <si>
    <t>Sub-systém</t>
  </si>
  <si>
    <t>Poranění bez pracovní neschopnosti</t>
  </si>
  <si>
    <t>Smrtelný úraz</t>
  </si>
  <si>
    <t>Vážnější úraz s absencí</t>
  </si>
  <si>
    <t>Pravděpodobnost vzniku nebezpečné události</t>
  </si>
  <si>
    <t>KOMBINACE PRAVDĚPODOBNOSTI VZNIKU A ZÁVAŽNOSTI ÚRAZU</t>
  </si>
  <si>
    <t>-1-</t>
  </si>
  <si>
    <t>-2-</t>
  </si>
  <si>
    <t>-3-</t>
  </si>
  <si>
    <t>-4-</t>
  </si>
  <si>
    <t>-5-</t>
  </si>
  <si>
    <t>Odborné ošetření bez pracovní neschopnosti</t>
  </si>
  <si>
    <t>Těžký úraz s trvalými následky nebo hospitalizací</t>
  </si>
  <si>
    <t>25+5</t>
  </si>
  <si>
    <t>METODIKA POSOUZENÍ RIZIKA</t>
  </si>
  <si>
    <r>
      <rPr>
        <b/>
        <sz val="12"/>
        <color theme="1"/>
        <rFont val="Calibri"/>
        <family val="2"/>
        <scheme val="minor"/>
      </rPr>
      <t xml:space="preserve">Trvalý výskyt </t>
    </r>
    <r>
      <rPr>
        <sz val="12"/>
        <color theme="1"/>
        <rFont val="Calibri"/>
        <family val="2"/>
        <charset val="238"/>
        <scheme val="minor"/>
      </rPr>
      <t>(lze očekávat)</t>
    </r>
  </si>
  <si>
    <r>
      <rPr>
        <b/>
        <sz val="12"/>
        <color theme="1"/>
        <rFont val="Calibri"/>
        <family val="2"/>
        <scheme val="minor"/>
      </rPr>
      <t xml:space="preserve">Velmi pravděpodobný výskyt </t>
    </r>
    <r>
      <rPr>
        <sz val="12"/>
        <color theme="1"/>
        <rFont val="Calibri"/>
        <family val="2"/>
        <charset val="238"/>
        <scheme val="minor"/>
      </rPr>
      <t>(je to možné)</t>
    </r>
  </si>
  <si>
    <r>
      <rPr>
        <b/>
        <sz val="12"/>
        <color theme="1"/>
        <rFont val="Calibri"/>
        <family val="2"/>
        <scheme val="minor"/>
      </rPr>
      <t xml:space="preserve">Pravděpodobný výskyt </t>
    </r>
    <r>
      <rPr>
        <sz val="12"/>
        <color theme="1"/>
        <rFont val="Calibri"/>
        <family val="2"/>
        <charset val="238"/>
        <scheme val="minor"/>
      </rPr>
      <t>(za určitých podmínek je to možné)</t>
    </r>
  </si>
  <si>
    <r>
      <rPr>
        <b/>
        <sz val="12"/>
        <color theme="1"/>
        <rFont val="Calibri"/>
        <family val="2"/>
        <scheme val="minor"/>
      </rPr>
      <t>Nepravděpodobný výskyt</t>
    </r>
    <r>
      <rPr>
        <sz val="12"/>
        <color theme="1"/>
        <rFont val="Calibri"/>
        <family val="2"/>
        <charset val="238"/>
        <scheme val="minor"/>
      </rPr>
      <t xml:space="preserve"> (za velmi specifických podmínek je to možné)</t>
    </r>
  </si>
  <si>
    <r>
      <rPr>
        <b/>
        <sz val="12"/>
        <color theme="1"/>
        <rFont val="Calibri"/>
        <family val="2"/>
        <scheme val="minor"/>
      </rPr>
      <t>Nahodilé</t>
    </r>
    <r>
      <rPr>
        <sz val="12"/>
        <color theme="1"/>
        <rFont val="Calibri"/>
        <family val="2"/>
        <charset val="238"/>
        <scheme val="minor"/>
      </rPr>
      <t xml:space="preserve"> (prakticky vyloučeno, ale zvažujeme i tuto možnost)</t>
    </r>
  </si>
  <si>
    <t>5-11</t>
  </si>
  <si>
    <t>12-19</t>
  </si>
  <si>
    <t>20-30</t>
  </si>
  <si>
    <t>3-4</t>
  </si>
  <si>
    <t>0-2</t>
  </si>
  <si>
    <t>Bezvýznamné riziko</t>
  </si>
  <si>
    <t>Přijatelné akceptovatelné riziko</t>
  </si>
  <si>
    <t>Mírné rizio</t>
  </si>
  <si>
    <t>Nežádoucí riziko</t>
  </si>
  <si>
    <t>Nepřijatelné riziko</t>
  </si>
  <si>
    <r>
      <t xml:space="preserve">Postup vyhodnocování rizik:
</t>
    </r>
    <r>
      <rPr>
        <sz val="12"/>
        <color theme="1"/>
        <rFont val="Calibri"/>
        <family val="2"/>
        <scheme val="minor"/>
      </rPr>
      <t>1. Posouzení pravděpodobnosti výskytu nebezpečné události
2. Zvážení potencionální závažnosti úrazu/poškození zdraví, které může být způsobeno realizací rizika
3. Výsledný údaj je zařazen dle vzorce do příslušné kategorie 1-5</t>
    </r>
  </si>
  <si>
    <t>Hodnocení rizik</t>
  </si>
  <si>
    <t>Směrnice</t>
  </si>
  <si>
    <t>Dotčené interní přepisy</t>
  </si>
  <si>
    <t>Identifikované nebezpečí</t>
  </si>
  <si>
    <t>pád ze židle</t>
  </si>
  <si>
    <t>opaření se při přípravě nápoje</t>
  </si>
  <si>
    <t>zaměstnanec</t>
  </si>
  <si>
    <t>zvyšování únavy zraku</t>
  </si>
  <si>
    <t>dostatečné a správné osvětlení</t>
  </si>
  <si>
    <t>naražení na ostré hrany rohu, nábytku, stolu apod.</t>
  </si>
  <si>
    <t>správné zacházení s kancelářskými pomůckami</t>
  </si>
  <si>
    <t>pád ze schodů</t>
  </si>
  <si>
    <t xml:space="preserve">propíchnutí, pořezání nebo jiné poranění při práci s kancelářskými pomůckami ( sešívačka, nůžky apod.) </t>
  </si>
  <si>
    <t>zákaz utíkání po schodech; držet se zábradlí nebo madel</t>
  </si>
  <si>
    <t xml:space="preserve">správné ergonomické rozestavění a umístění kancelářského nábytku a zařízení; udržování pořádku </t>
  </si>
  <si>
    <t>Práce mimo pracoiviště zaměstnavatele . Homeoffice</t>
  </si>
  <si>
    <t>Zobrazovací jednotky, osvětlení</t>
  </si>
  <si>
    <t>sledování kritického detailu na obrazovce; nevhodné osvětlení a umístění obrazovky - okenní otvory proti obrazovce nebo za obrazovkou; oslnění (nemožnost regulace denního světla - žaluzie,závěsy)</t>
  </si>
  <si>
    <t>Pracovní prostředí</t>
  </si>
  <si>
    <t>pád kancelářského zařízení a nábytku po ztrátě jeho stability</t>
  </si>
  <si>
    <t>správné stabilní postavení vyšších skříní a kancelářského nábytku; nesedat na okraje stolů a židlí; nevystupovat na židle - zejména pojízdné s kolečky; používat zařízení pouze k určeným účelům</t>
  </si>
  <si>
    <t>El. instalace a zařízení</t>
  </si>
  <si>
    <t>úraz elektrickým proudem způsobený neodborným zásahem či vlivem závady vedení/zařízení; použití nevyhovujícího zařízení</t>
  </si>
  <si>
    <t>nepoužívat poškozené zařízení, zákaz neodborného zasahování do el. zařízení; seznámení s návody; pravidelné kontroly a revize el. zařízení; manipulace suchýma rukama v suchém oděvu; provádění oprav odborně způsobilými pracovníky</t>
  </si>
  <si>
    <t>Ergonomie a organizace práce</t>
  </si>
  <si>
    <t>poškození očí, rukou, bolesti zad - nepřetržitá práce na PC</t>
  </si>
  <si>
    <t>použití podložky pod zápěstí; přerušovat soustavnou práci  přestávkami; během přestávek provádět ergonomické cviky</t>
  </si>
  <si>
    <t xml:space="preserve">Obecné </t>
  </si>
  <si>
    <t>zakopnutí, uklouznutí, pád při chůzi, zachycení/zakopnutí o překážky, podvrtnutí nohy apod.</t>
  </si>
  <si>
    <t>přiměřené a dostatečné osvětlení prostorů; nevést kabely přes komunikace</t>
  </si>
  <si>
    <t xml:space="preserve"> odstranění jakýchkoliv komunikačních překážek o které lze zakopnout, pravidelný úklid; při rozlití kapaliny ihned vytřít do sucha; pravidelná údržba a čištění podlah</t>
  </si>
  <si>
    <t>opatrnost při vylévání horké vody z nádob, varných konvic apod.,zabránit přelití nádob horkými tekutinami a nápoji; neumisťovat nápoje v blízkosti el zařízení (počítač, tiskárna apod.)</t>
  </si>
  <si>
    <t>přizpůsobení individuálním požadavkům, nastavení dostatečného a vhodného osvětlení; preventivní lékařské prohlídky a kontroly zraku; stanovení režimu práce a odpočinku</t>
  </si>
  <si>
    <t>zákaz houpání se na židli;nevystupovat na židle - zejména pojízdné s kolečky</t>
  </si>
  <si>
    <t>zákaz houpání se na židli; nevystupovat na židle - zejména pojízdné s kolečky</t>
  </si>
  <si>
    <t xml:space="preserve">Kancelářská technika (skartovací, kopírovací stroje, tiskárny, PC atd.), elektrické spotřebiče  </t>
  </si>
  <si>
    <t>pád z výšky, do volné hloubky - volné okraje komunikací a zvýšených pracovišť, schodišť apod.</t>
  </si>
  <si>
    <t>jednostranné zatížení při obsluze klávesnice a myši ( syndrom karpálního tunelu)</t>
  </si>
  <si>
    <t>nevhodné uspořádání pracovního místa - nevhodné umístění obrazovky, nedodržení minimálních rozměrů pracovního místa</t>
  </si>
  <si>
    <t>namožení dolních a horních končetin</t>
  </si>
  <si>
    <t xml:space="preserve">provádět ergonomické cviky - protažení; přestávky;opírat zápěstí o stůl při psaní na klávesnici; střídat polohu nohou: chodidla ponechat na podlaze </t>
  </si>
  <si>
    <t xml:space="preserve">nadměrné zatížení organismu, únava, bolest hlavy při práci s PC </t>
  </si>
  <si>
    <t>provádět ergonomické cviky - protažení; přestávky; umístit obrazovky tak, aby se na nich neodrážely světelné zdroje nebo sluneční svit; dodržovat vzdálenost očí od horního okraje obrazovky (min. 400 optim. 600 mm); nepoužívat obrazovky, na nichž dochází ke kmitání znaků, řádků, apod.</t>
  </si>
  <si>
    <t>dostatečné a správné osvětlení; vzdálenost očí od horního okraje obrazovky min. 40 cm optim. 60 cm</t>
  </si>
  <si>
    <t>nesprávná obsluha a neodborná oprava strojů a zařízení; používání v rozporu s návody výrobců; úraz el. proudem (poškozená izolace a kryty)</t>
  </si>
  <si>
    <t>nastavení vybavení dle ergonomických zásad; použití vhodných polohovatelných pracovních židlí; vzdálenost očí od horního okraje  obrazovky min. 40 cm optim. 60 cm</t>
  </si>
  <si>
    <t>provádět ergonomické cviky - protažení; přestávky; vzdálenost očí od horního okraje obrazovky min. 40 cm optim. 60 cm</t>
  </si>
  <si>
    <t xml:space="preserve">udržování pořádku na pracovišti; dodržování zákazu oprav; poškozené zařízení nepoužívat a nahlásit bezodkladně svému nadřízenému; zákaz jakýchkoliv oprav a zasahování do zařízení; kontroly před použitím </t>
  </si>
  <si>
    <t>COVID-19 pandemie - nakažení zaměstnance; přenos infekce mezi zaměstnanci a ostatními pracovníky; ohrožení výroby</t>
  </si>
  <si>
    <t>Všichni zaměstnanci</t>
  </si>
  <si>
    <t>roušky/respirátory</t>
  </si>
  <si>
    <t>vybavení pracoviště desinfekčními prostředky; příkazové značky (dodržování rozestupů apod.); instalace plexiskel u jídelních stolů; omezený počet strávníků u stolu</t>
  </si>
  <si>
    <t>měření teploty na při vstupu do areálu (vrátnice); umožnění práce z domu; upozorňování na pravidla správné hygieny a dodržování zásad 3R; omezený počet strávníků u stolu; provádění testování zaměstnanců při zhoršené situaci nebo výskytu nových mutací; doporučení očkování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</si>
</sst>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Helvetica Neue Light"/>
      <charset val="238"/>
    </font>
    <font>
      <sz val="14"/>
      <color theme="1"/>
      <name val="Helvetica Neue Light"/>
      <charset val="238"/>
    </font>
    <font>
      <sz val="12"/>
      <color theme="0"/>
      <name val="Helvetica Neue Light"/>
      <charset val="238"/>
    </font>
    <font>
      <b/>
      <sz val="16"/>
      <color theme="0"/>
      <name val="Helvetica Neue Light"/>
      <charset val="238"/>
    </font>
    <font>
      <b/>
      <sz val="16"/>
      <color theme="1"/>
      <name val="Helvetica Neue Light"/>
      <charset val="238"/>
    </font>
    <font>
      <b/>
      <sz val="18"/>
      <color theme="1"/>
      <name val="Helvetica Neue Light"/>
      <charset val="238"/>
    </font>
    <font>
      <sz val="18"/>
      <color theme="1"/>
      <name val="Helvetica Neue Light"/>
      <charset val="238"/>
    </font>
    <font>
      <sz val="22"/>
      <color theme="1"/>
      <name val="Helvetica Neue Light"/>
      <charset val="238"/>
    </font>
    <font>
      <b/>
      <sz val="36"/>
      <color theme="1"/>
      <name val="Helvetica Neue Light"/>
      <charset val="238"/>
    </font>
    <font>
      <sz val="14"/>
      <color theme="0"/>
      <name val="Helvetica Neue Light"/>
      <charset val="238"/>
    </font>
    <font>
      <b/>
      <sz val="14"/>
      <color theme="1"/>
      <name val="Helvetica Neue Light"/>
      <charset val="238"/>
    </font>
  </fonts>
  <fills count="21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93BCC2"/>
        <bgColor indexed="64"/>
      </patternFill>
    </fill>
    <fill>
      <patternFill patternType="solid">
        <fgColor rgb="FFC8E8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56565"/>
        <bgColor indexed="64"/>
      </patternFill>
    </fill>
    <fill>
      <patternFill patternType="solid">
        <fgColor rgb="FFFBAFB1"/>
        <bgColor indexed="64"/>
      </patternFill>
    </fill>
    <fill>
      <patternFill patternType="solid">
        <fgColor rgb="FFFFFF00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0" xfId="0" applyBorder="1"/>
    <xf numFmtId="0" fontId="0" fillId="0" borderId="5" xfId="0" applyBorder="1"/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38" xfId="0" applyFont="1" applyBorder="1" applyAlignment="1">
      <alignment horizont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12" borderId="29" xfId="0" applyFill="1" applyBorder="1" applyAlignment="1">
      <alignment horizontal="center" vertical="center"/>
    </xf>
    <xf numFmtId="0" fontId="0" fillId="0" borderId="42" xfId="0" applyBorder="1"/>
    <xf numFmtId="49" fontId="1" fillId="12" borderId="27" xfId="0" applyNumberFormat="1" applyFont="1" applyFill="1" applyBorder="1" applyAlignment="1">
      <alignment horizontal="center" vertical="center"/>
    </xf>
    <xf numFmtId="49" fontId="1" fillId="11" borderId="30" xfId="0" applyNumberFormat="1" applyFont="1" applyFill="1" applyBorder="1" applyAlignment="1">
      <alignment horizontal="center" vertical="center"/>
    </xf>
    <xf numFmtId="49" fontId="1" fillId="10" borderId="30" xfId="0" applyNumberFormat="1" applyFont="1" applyFill="1" applyBorder="1" applyAlignment="1">
      <alignment horizontal="center" vertical="center"/>
    </xf>
    <xf numFmtId="49" fontId="1" fillId="9" borderId="30" xfId="0" applyNumberFormat="1" applyFont="1" applyFill="1" applyBorder="1" applyAlignment="1">
      <alignment horizontal="center" vertical="center"/>
    </xf>
    <xf numFmtId="49" fontId="1" fillId="6" borderId="31" xfId="0" applyNumberFormat="1" applyFont="1" applyFill="1" applyBorder="1" applyAlignment="1">
      <alignment horizontal="center" vertical="center"/>
    </xf>
    <xf numFmtId="0" fontId="2" fillId="0" borderId="29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2" fillId="0" borderId="33" xfId="0" applyFont="1" applyBorder="1" applyAlignment="1">
      <alignment wrapText="1"/>
    </xf>
    <xf numFmtId="0" fontId="0" fillId="12" borderId="17" xfId="0" applyFill="1" applyBorder="1" applyAlignment="1">
      <alignment horizontal="center" vertical="center"/>
    </xf>
    <xf numFmtId="0" fontId="0" fillId="12" borderId="28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13" borderId="27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13" borderId="33" xfId="0" applyFill="1" applyBorder="1" applyAlignment="1">
      <alignment horizontal="center" vertical="center"/>
    </xf>
    <xf numFmtId="0" fontId="0" fillId="14" borderId="30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4" borderId="32" xfId="0" applyFill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32" xfId="0" applyNumberFormat="1" applyBorder="1" applyAlignment="1">
      <alignment horizontal="center" vertical="center"/>
    </xf>
    <xf numFmtId="0" fontId="1" fillId="0" borderId="38" xfId="0" applyFont="1" applyFill="1" applyBorder="1" applyAlignment="1">
      <alignment horizontal="center"/>
    </xf>
    <xf numFmtId="0" fontId="0" fillId="11" borderId="41" xfId="0" applyFill="1" applyBorder="1" applyAlignment="1">
      <alignment horizontal="center" vertical="center"/>
    </xf>
    <xf numFmtId="0" fontId="0" fillId="13" borderId="47" xfId="0" applyFill="1" applyBorder="1" applyAlignment="1">
      <alignment horizontal="center" vertical="center"/>
    </xf>
    <xf numFmtId="0" fontId="0" fillId="13" borderId="48" xfId="0" applyFill="1" applyBorder="1" applyAlignment="1">
      <alignment horizontal="center" vertical="center"/>
    </xf>
    <xf numFmtId="0" fontId="0" fillId="13" borderId="36" xfId="0" applyFill="1" applyBorder="1" applyAlignment="1">
      <alignment horizontal="center" vertical="center"/>
    </xf>
    <xf numFmtId="0" fontId="0" fillId="11" borderId="49" xfId="0" applyFill="1" applyBorder="1" applyAlignment="1">
      <alignment horizontal="center" vertical="center"/>
    </xf>
    <xf numFmtId="0" fontId="0" fillId="13" borderId="50" xfId="0" applyFill="1" applyBorder="1" applyAlignment="1">
      <alignment horizontal="center" vertical="center"/>
    </xf>
    <xf numFmtId="0" fontId="0" fillId="13" borderId="37" xfId="0" applyFill="1" applyBorder="1" applyAlignment="1">
      <alignment horizontal="center" vertical="center"/>
    </xf>
    <xf numFmtId="0" fontId="0" fillId="11" borderId="51" xfId="0" applyFill="1" applyBorder="1" applyAlignment="1">
      <alignment horizontal="center" vertical="center"/>
    </xf>
    <xf numFmtId="0" fontId="7" fillId="0" borderId="0" xfId="0" applyFont="1"/>
    <xf numFmtId="0" fontId="13" fillId="15" borderId="84" xfId="0" applyFont="1" applyFill="1" applyBorder="1" applyAlignment="1">
      <alignment horizontal="center" vertical="center" wrapText="1"/>
    </xf>
    <xf numFmtId="1" fontId="8" fillId="0" borderId="25" xfId="0" applyNumberFormat="1" applyFont="1" applyBorder="1" applyAlignment="1">
      <alignment horizontal="center" vertical="center"/>
    </xf>
    <xf numFmtId="0" fontId="11" fillId="17" borderId="84" xfId="0" applyFont="1" applyFill="1" applyBorder="1" applyAlignment="1">
      <alignment horizontal="center" vertical="center"/>
    </xf>
    <xf numFmtId="0" fontId="8" fillId="19" borderId="12" xfId="0" applyFont="1" applyFill="1" applyBorder="1" applyAlignment="1">
      <alignment horizontal="center" vertical="center" textRotation="90" wrapText="1"/>
    </xf>
    <xf numFmtId="0" fontId="8" fillId="19" borderId="13" xfId="0" applyFont="1" applyFill="1" applyBorder="1" applyAlignment="1">
      <alignment horizontal="center" vertical="center" textRotation="90" wrapText="1"/>
    </xf>
    <xf numFmtId="0" fontId="8" fillId="19" borderId="11" xfId="0" applyFont="1" applyFill="1" applyBorder="1" applyAlignment="1">
      <alignment horizontal="center" vertical="center" textRotation="90" wrapText="1"/>
    </xf>
    <xf numFmtId="0" fontId="8" fillId="6" borderId="12" xfId="0" applyFont="1" applyFill="1" applyBorder="1" applyAlignment="1">
      <alignment horizontal="center" vertical="center" textRotation="90" wrapText="1"/>
    </xf>
    <xf numFmtId="0" fontId="8" fillId="6" borderId="13" xfId="0" applyFont="1" applyFill="1" applyBorder="1" applyAlignment="1">
      <alignment horizontal="center" vertical="center" textRotation="90" wrapText="1"/>
    </xf>
    <xf numFmtId="0" fontId="8" fillId="6" borderId="11" xfId="0" applyFont="1" applyFill="1" applyBorder="1" applyAlignment="1">
      <alignment horizontal="center" vertical="center" textRotation="90" wrapText="1"/>
    </xf>
    <xf numFmtId="0" fontId="8" fillId="16" borderId="90" xfId="0" applyFont="1" applyFill="1" applyBorder="1" applyAlignment="1">
      <alignment horizontal="center" vertical="center" wrapText="1"/>
    </xf>
    <xf numFmtId="1" fontId="8" fillId="0" borderId="26" xfId="0" applyNumberFormat="1" applyFont="1" applyBorder="1" applyAlignment="1">
      <alignment horizontal="center" vertical="center"/>
    </xf>
    <xf numFmtId="1" fontId="17" fillId="0" borderId="22" xfId="0" applyNumberFormat="1" applyFont="1" applyBorder="1" applyAlignment="1">
      <alignment horizontal="center" vertical="center"/>
    </xf>
    <xf numFmtId="1" fontId="8" fillId="0" borderId="106" xfId="0" applyNumberFormat="1" applyFont="1" applyBorder="1" applyAlignment="1">
      <alignment horizontal="center" vertical="center"/>
    </xf>
    <xf numFmtId="1" fontId="8" fillId="0" borderId="76" xfId="0" applyNumberFormat="1" applyFont="1" applyBorder="1" applyAlignment="1">
      <alignment horizontal="center" vertical="center"/>
    </xf>
    <xf numFmtId="1" fontId="17" fillId="0" borderId="77" xfId="0" applyNumberFormat="1" applyFont="1" applyBorder="1" applyAlignment="1">
      <alignment horizontal="center" vertical="center"/>
    </xf>
    <xf numFmtId="1" fontId="8" fillId="0" borderId="100" xfId="0" applyNumberFormat="1" applyFont="1" applyBorder="1" applyAlignment="1">
      <alignment horizontal="center" vertical="center"/>
    </xf>
    <xf numFmtId="1" fontId="8" fillId="0" borderId="105" xfId="0" applyNumberFormat="1" applyFont="1" applyBorder="1" applyAlignment="1">
      <alignment horizontal="center" vertical="center"/>
    </xf>
    <xf numFmtId="1" fontId="8" fillId="0" borderId="93" xfId="0" applyNumberFormat="1" applyFont="1" applyBorder="1" applyAlignment="1">
      <alignment horizontal="center" vertical="center"/>
    </xf>
    <xf numFmtId="1" fontId="8" fillId="0" borderId="63" xfId="0" applyNumberFormat="1" applyFont="1" applyBorder="1" applyAlignment="1">
      <alignment horizontal="center" vertical="center"/>
    </xf>
    <xf numFmtId="1" fontId="8" fillId="0" borderId="78" xfId="0" applyNumberFormat="1" applyFont="1" applyBorder="1" applyAlignment="1">
      <alignment horizontal="center" vertical="center"/>
    </xf>
    <xf numFmtId="1" fontId="8" fillId="0" borderId="86" xfId="0" applyNumberFormat="1" applyFont="1" applyBorder="1" applyAlignment="1">
      <alignment horizontal="center" vertical="center"/>
    </xf>
    <xf numFmtId="1" fontId="8" fillId="0" borderId="56" xfId="0" applyNumberFormat="1" applyFont="1" applyBorder="1" applyAlignment="1">
      <alignment horizontal="center" vertical="center"/>
    </xf>
    <xf numFmtId="1" fontId="17" fillId="0" borderId="6" xfId="0" applyNumberFormat="1" applyFont="1" applyBorder="1" applyAlignment="1">
      <alignment horizontal="center" vertical="center"/>
    </xf>
    <xf numFmtId="1" fontId="8" fillId="0" borderId="107" xfId="0" applyNumberFormat="1" applyFont="1" applyBorder="1" applyAlignment="1">
      <alignment horizontal="center" vertical="center"/>
    </xf>
    <xf numFmtId="1" fontId="8" fillId="0" borderId="103" xfId="0" applyNumberFormat="1" applyFont="1" applyBorder="1" applyAlignment="1">
      <alignment horizontal="center" vertical="center"/>
    </xf>
    <xf numFmtId="1" fontId="17" fillId="0" borderId="24" xfId="0" applyNumberFormat="1" applyFont="1" applyBorder="1" applyAlignment="1">
      <alignment horizontal="center" vertical="center"/>
    </xf>
    <xf numFmtId="1" fontId="8" fillId="0" borderId="97" xfId="0" applyNumberFormat="1" applyFont="1" applyBorder="1" applyAlignment="1">
      <alignment horizontal="center" vertical="center"/>
    </xf>
    <xf numFmtId="1" fontId="8" fillId="0" borderId="108" xfId="0" applyNumberFormat="1" applyFont="1" applyBorder="1" applyAlignment="1">
      <alignment horizontal="center" vertical="center"/>
    </xf>
    <xf numFmtId="0" fontId="13" fillId="15" borderId="0" xfId="0" applyFont="1" applyFill="1" applyBorder="1" applyAlignment="1">
      <alignment horizontal="center" vertical="center" wrapText="1"/>
    </xf>
    <xf numFmtId="0" fontId="0" fillId="15" borderId="0" xfId="0" applyFill="1"/>
    <xf numFmtId="1" fontId="8" fillId="20" borderId="111" xfId="0" applyNumberFormat="1" applyFont="1" applyFill="1" applyBorder="1" applyAlignment="1">
      <alignment horizontal="center" vertical="center"/>
    </xf>
    <xf numFmtId="0" fontId="0" fillId="0" borderId="83" xfId="0" applyBorder="1" applyAlignment="1">
      <alignment horizont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4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8" xfId="0" applyBorder="1" applyAlignment="1">
      <alignment horizontal="center" vertical="center" textRotation="180" wrapText="1"/>
    </xf>
    <xf numFmtId="0" fontId="0" fillId="0" borderId="1" xfId="0" applyBorder="1" applyAlignment="1">
      <alignment horizontal="center" vertical="center" textRotation="180" wrapText="1"/>
    </xf>
    <xf numFmtId="0" fontId="0" fillId="0" borderId="32" xfId="0" applyBorder="1" applyAlignment="1">
      <alignment horizontal="center" vertical="center" textRotation="180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11" fillId="3" borderId="71" xfId="0" applyFont="1" applyFill="1" applyBorder="1" applyAlignment="1">
      <alignment horizontal="center" vertical="center"/>
    </xf>
    <xf numFmtId="0" fontId="11" fillId="3" borderId="69" xfId="0" applyFont="1" applyFill="1" applyBorder="1" applyAlignment="1">
      <alignment horizontal="center" vertical="center"/>
    </xf>
    <xf numFmtId="0" fontId="11" fillId="3" borderId="70" xfId="0" applyFont="1" applyFill="1" applyBorder="1" applyAlignment="1">
      <alignment horizontal="center" vertical="center"/>
    </xf>
    <xf numFmtId="0" fontId="13" fillId="15" borderId="91" xfId="0" applyFont="1" applyFill="1" applyBorder="1" applyAlignment="1">
      <alignment horizontal="center" vertical="center" wrapText="1"/>
    </xf>
    <xf numFmtId="0" fontId="13" fillId="15" borderId="84" xfId="0" applyFont="1" applyFill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/>
    </xf>
    <xf numFmtId="0" fontId="13" fillId="15" borderId="89" xfId="0" applyFont="1" applyFill="1" applyBorder="1" applyAlignment="1">
      <alignment horizontal="center" vertical="center" wrapText="1"/>
    </xf>
    <xf numFmtId="0" fontId="8" fillId="0" borderId="104" xfId="0" applyFont="1" applyBorder="1" applyAlignment="1">
      <alignment horizontal="center" vertical="center" wrapText="1"/>
    </xf>
    <xf numFmtId="0" fontId="8" fillId="0" borderId="95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2" fillId="0" borderId="74" xfId="0" applyFont="1" applyBorder="1" applyAlignment="1">
      <alignment horizontal="center" vertical="center" wrapText="1"/>
    </xf>
    <xf numFmtId="0" fontId="12" fillId="0" borderId="7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8" fillId="0" borderId="94" xfId="0" applyFont="1" applyBorder="1" applyAlignment="1">
      <alignment horizontal="center" vertical="center" wrapText="1"/>
    </xf>
    <xf numFmtId="0" fontId="8" fillId="0" borderId="96" xfId="0" applyFont="1" applyBorder="1" applyAlignment="1">
      <alignment horizontal="center" vertical="center" wrapText="1"/>
    </xf>
    <xf numFmtId="0" fontId="8" fillId="0" borderId="104" xfId="0" applyFont="1" applyBorder="1" applyAlignment="1">
      <alignment horizontal="center" vertical="center"/>
    </xf>
    <xf numFmtId="0" fontId="8" fillId="0" borderId="95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94" xfId="0" applyFont="1" applyBorder="1" applyAlignment="1">
      <alignment horizontal="center" vertical="center"/>
    </xf>
    <xf numFmtId="0" fontId="8" fillId="0" borderId="96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 wrapText="1"/>
    </xf>
    <xf numFmtId="0" fontId="8" fillId="0" borderId="79" xfId="0" applyFont="1" applyBorder="1" applyAlignment="1">
      <alignment horizontal="center" vertical="center" wrapText="1"/>
    </xf>
    <xf numFmtId="0" fontId="8" fillId="0" borderId="77" xfId="0" applyFont="1" applyBorder="1" applyAlignment="1">
      <alignment horizontal="center" vertical="center" wrapText="1"/>
    </xf>
    <xf numFmtId="0" fontId="8" fillId="0" borderId="78" xfId="0" applyFont="1" applyBorder="1" applyAlignment="1">
      <alignment horizontal="center" vertical="center" wrapText="1"/>
    </xf>
    <xf numFmtId="0" fontId="8" fillId="0" borderId="80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8" fillId="0" borderId="81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82" xfId="0" applyFont="1" applyBorder="1" applyAlignment="1">
      <alignment horizontal="center" vertical="center" wrapText="1"/>
    </xf>
    <xf numFmtId="0" fontId="12" fillId="0" borderId="85" xfId="0" applyFont="1" applyBorder="1" applyAlignment="1">
      <alignment horizontal="center" vertical="center" wrapText="1"/>
    </xf>
    <xf numFmtId="0" fontId="8" fillId="0" borderId="97" xfId="0" applyFont="1" applyBorder="1" applyAlignment="1">
      <alignment horizontal="center" vertical="center" wrapText="1"/>
    </xf>
    <xf numFmtId="0" fontId="8" fillId="0" borderId="98" xfId="0" applyFont="1" applyBorder="1" applyAlignment="1">
      <alignment horizontal="center" vertical="center" wrapText="1"/>
    </xf>
    <xf numFmtId="0" fontId="8" fillId="0" borderId="99" xfId="0" applyFont="1" applyBorder="1" applyAlignment="1">
      <alignment horizontal="center" vertical="center" wrapText="1"/>
    </xf>
    <xf numFmtId="0" fontId="8" fillId="0" borderId="101" xfId="0" applyFont="1" applyBorder="1" applyAlignment="1">
      <alignment horizontal="center" vertical="center" wrapText="1"/>
    </xf>
    <xf numFmtId="0" fontId="8" fillId="0" borderId="102" xfId="0" applyFont="1" applyBorder="1" applyAlignment="1">
      <alignment horizontal="center" vertical="center" wrapText="1"/>
    </xf>
    <xf numFmtId="0" fontId="8" fillId="0" borderId="97" xfId="0" applyFont="1" applyBorder="1" applyAlignment="1">
      <alignment horizontal="center" vertical="center"/>
    </xf>
    <xf numFmtId="0" fontId="8" fillId="0" borderId="98" xfId="0" applyFont="1" applyBorder="1" applyAlignment="1">
      <alignment horizontal="center" vertical="center"/>
    </xf>
    <xf numFmtId="0" fontId="8" fillId="0" borderId="99" xfId="0" applyFont="1" applyBorder="1" applyAlignment="1">
      <alignment horizontal="center" vertical="center"/>
    </xf>
    <xf numFmtId="0" fontId="8" fillId="0" borderId="102" xfId="0" applyFont="1" applyBorder="1" applyAlignment="1">
      <alignment horizontal="center" vertical="center"/>
    </xf>
    <xf numFmtId="0" fontId="8" fillId="7" borderId="61" xfId="0" applyFont="1" applyFill="1" applyBorder="1" applyAlignment="1">
      <alignment horizontal="center" vertical="center" wrapText="1"/>
    </xf>
    <xf numFmtId="0" fontId="8" fillId="7" borderId="52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16" fillId="8" borderId="65" xfId="0" applyFont="1" applyFill="1" applyBorder="1" applyAlignment="1">
      <alignment horizontal="center" vertical="center"/>
    </xf>
    <xf numFmtId="0" fontId="16" fillId="8" borderId="64" xfId="0" applyFont="1" applyFill="1" applyBorder="1" applyAlignment="1">
      <alignment horizontal="center" vertical="center"/>
    </xf>
    <xf numFmtId="0" fontId="16" fillId="8" borderId="66" xfId="0" applyFont="1" applyFill="1" applyBorder="1" applyAlignment="1">
      <alignment horizontal="center" vertical="center"/>
    </xf>
    <xf numFmtId="0" fontId="8" fillId="5" borderId="87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88" xfId="0" applyFont="1" applyFill="1" applyBorder="1" applyAlignment="1">
      <alignment horizontal="center" vertical="center" wrapText="1"/>
    </xf>
    <xf numFmtId="0" fontId="8" fillId="5" borderId="61" xfId="0" applyFont="1" applyFill="1" applyBorder="1" applyAlignment="1">
      <alignment horizontal="center" vertical="center" wrapText="1"/>
    </xf>
    <xf numFmtId="0" fontId="8" fillId="5" borderId="52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7" borderId="57" xfId="0" applyFont="1" applyFill="1" applyBorder="1" applyAlignment="1">
      <alignment horizontal="center" vertical="center" wrapText="1"/>
    </xf>
    <xf numFmtId="0" fontId="8" fillId="7" borderId="54" xfId="0" applyFont="1" applyFill="1" applyBorder="1" applyAlignment="1">
      <alignment horizontal="center" vertical="center" wrapText="1"/>
    </xf>
    <xf numFmtId="0" fontId="10" fillId="8" borderId="68" xfId="0" applyFont="1" applyFill="1" applyBorder="1" applyAlignment="1">
      <alignment horizontal="center" vertical="center"/>
    </xf>
    <xf numFmtId="0" fontId="10" fillId="8" borderId="69" xfId="0" applyFont="1" applyFill="1" applyBorder="1" applyAlignment="1">
      <alignment horizontal="center" vertical="center"/>
    </xf>
    <xf numFmtId="0" fontId="10" fillId="8" borderId="70" xfId="0" applyFont="1" applyFill="1" applyBorder="1" applyAlignment="1">
      <alignment horizontal="center" vertical="center"/>
    </xf>
    <xf numFmtId="0" fontId="11" fillId="18" borderId="71" xfId="0" applyFont="1" applyFill="1" applyBorder="1" applyAlignment="1">
      <alignment horizontal="center" vertical="center"/>
    </xf>
    <xf numFmtId="0" fontId="11" fillId="18" borderId="69" xfId="0" applyFont="1" applyFill="1" applyBorder="1" applyAlignment="1">
      <alignment horizontal="center" vertical="center"/>
    </xf>
    <xf numFmtId="0" fontId="11" fillId="18" borderId="7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4" fillId="0" borderId="91" xfId="0" applyFont="1" applyBorder="1" applyAlignment="1">
      <alignment horizontal="center" vertical="center" textRotation="90"/>
    </xf>
    <xf numFmtId="0" fontId="14" fillId="0" borderId="84" xfId="0" applyFont="1" applyBorder="1" applyAlignment="1">
      <alignment horizontal="center" vertical="center" textRotation="90"/>
    </xf>
    <xf numFmtId="0" fontId="14" fillId="0" borderId="92" xfId="0" applyFont="1" applyBorder="1" applyAlignment="1">
      <alignment horizontal="center" vertical="center" textRotation="90"/>
    </xf>
    <xf numFmtId="0" fontId="9" fillId="8" borderId="21" xfId="0" applyFont="1" applyFill="1" applyBorder="1" applyAlignment="1">
      <alignment horizontal="center" vertical="center" textRotation="90" wrapText="1"/>
    </xf>
    <xf numFmtId="0" fontId="9" fillId="8" borderId="86" xfId="0" applyFont="1" applyFill="1" applyBorder="1" applyAlignment="1">
      <alignment horizontal="center" vertical="center" textRotation="90" wrapText="1"/>
    </xf>
    <xf numFmtId="0" fontId="16" fillId="8" borderId="65" xfId="0" applyFont="1" applyFill="1" applyBorder="1" applyAlignment="1">
      <alignment horizontal="center" vertical="center" wrapText="1"/>
    </xf>
    <xf numFmtId="0" fontId="16" fillId="8" borderId="64" xfId="0" applyFont="1" applyFill="1" applyBorder="1" applyAlignment="1">
      <alignment horizontal="center" vertical="center" wrapText="1"/>
    </xf>
    <xf numFmtId="0" fontId="16" fillId="8" borderId="16" xfId="0" applyFont="1" applyFill="1" applyBorder="1" applyAlignment="1">
      <alignment horizontal="center" vertical="center" wrapText="1"/>
    </xf>
    <xf numFmtId="0" fontId="14" fillId="0" borderId="89" xfId="0" applyFont="1" applyBorder="1" applyAlignment="1">
      <alignment horizontal="center" vertical="center" textRotation="90"/>
    </xf>
    <xf numFmtId="0" fontId="11" fillId="0" borderId="82" xfId="0" applyFont="1" applyBorder="1" applyAlignment="1">
      <alignment horizontal="center" vertical="center" wrapText="1"/>
    </xf>
    <xf numFmtId="0" fontId="11" fillId="0" borderId="74" xfId="0" applyFont="1" applyBorder="1" applyAlignment="1">
      <alignment horizontal="center" vertical="center" wrapText="1"/>
    </xf>
    <xf numFmtId="0" fontId="11" fillId="0" borderId="75" xfId="0" applyFont="1" applyBorder="1" applyAlignment="1">
      <alignment horizontal="center" vertical="center" wrapText="1"/>
    </xf>
    <xf numFmtId="0" fontId="11" fillId="0" borderId="85" xfId="0" applyFont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5" fillId="0" borderId="72" xfId="0" applyFont="1" applyBorder="1" applyAlignment="1">
      <alignment horizontal="center" vertical="center"/>
    </xf>
    <xf numFmtId="0" fontId="15" fillId="0" borderId="67" xfId="0" applyFont="1" applyBorder="1" applyAlignment="1">
      <alignment horizontal="center" vertical="center"/>
    </xf>
    <xf numFmtId="0" fontId="15" fillId="0" borderId="73" xfId="0" applyFont="1" applyBorder="1" applyAlignment="1">
      <alignment horizontal="center" vertical="center"/>
    </xf>
    <xf numFmtId="0" fontId="8" fillId="15" borderId="109" xfId="0" applyFont="1" applyFill="1" applyBorder="1" applyAlignment="1">
      <alignment horizontal="center" vertical="center" wrapText="1"/>
    </xf>
    <xf numFmtId="0" fontId="8" fillId="15" borderId="110" xfId="0" applyFont="1" applyFill="1" applyBorder="1" applyAlignment="1">
      <alignment horizontal="center" vertical="center" wrapText="1"/>
    </xf>
    <xf numFmtId="0" fontId="8" fillId="15" borderId="111" xfId="0" applyFont="1" applyFill="1" applyBorder="1" applyAlignment="1">
      <alignment horizontal="center" vertical="center" wrapText="1"/>
    </xf>
    <xf numFmtId="1" fontId="8" fillId="15" borderId="112" xfId="0" applyNumberFormat="1" applyFont="1" applyFill="1" applyBorder="1" applyAlignment="1">
      <alignment horizontal="center" vertical="center"/>
    </xf>
    <xf numFmtId="1" fontId="8" fillId="15" borderId="111" xfId="0" applyNumberFormat="1" applyFont="1" applyFill="1" applyBorder="1" applyAlignment="1">
      <alignment horizontal="center" vertical="center"/>
    </xf>
    <xf numFmtId="0" fontId="8" fillId="15" borderId="113" xfId="0" applyFont="1" applyFill="1" applyBorder="1" applyAlignment="1">
      <alignment horizontal="center" vertical="center" wrapText="1"/>
    </xf>
    <xf numFmtId="0" fontId="8" fillId="15" borderId="113" xfId="0" applyFont="1" applyFill="1" applyBorder="1" applyAlignment="1">
      <alignment horizontal="center" vertical="center"/>
    </xf>
    <xf numFmtId="0" fontId="8" fillId="15" borderId="110" xfId="0" applyFont="1" applyFill="1" applyBorder="1" applyAlignment="1">
      <alignment horizontal="center" vertical="center"/>
    </xf>
    <xf numFmtId="0" fontId="8" fillId="15" borderId="114" xfId="0" applyFont="1" applyFill="1" applyBorder="1" applyAlignment="1">
      <alignment horizontal="center" vertical="center"/>
    </xf>
    <xf numFmtId="0" fontId="8" fillId="15" borderId="1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BAFB1"/>
      <color rgb="FFF56565"/>
      <color rgb="FF96C0C6"/>
      <color rgb="FFC8E8ED"/>
      <color rgb="FF93BCC2"/>
      <color rgb="FFE6F5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247650</xdr:colOff>
      <xdr:row>1</xdr:row>
      <xdr:rowOff>438150</xdr:rowOff>
    </xdr:from>
    <xdr:to>
      <xdr:col>69</xdr:col>
      <xdr:colOff>3597925</xdr:colOff>
      <xdr:row>1</xdr:row>
      <xdr:rowOff>1581150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34A9FDA7-7833-2843-8F50-058FBC22E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750" y="647700"/>
          <a:ext cx="3350275" cy="1143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CM/SET/DATA/DOCUMENT/CHECKOUT/DATA/D_4d258df43_14_/GA-RASS-002-01%20-%20Mont&#225;&#382;%20(Assembly)_d-09029bae81b2c072_4688-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odika"/>
      <sheetName val="Montáž Přední Světla"/>
      <sheetName val="Montáž Zadní Světl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Modrá, teplá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L40"/>
  <sheetViews>
    <sheetView zoomScale="115" workbookViewId="0">
      <selection activeCell="G31" sqref="G31"/>
    </sheetView>
  </sheetViews>
  <sheetFormatPr defaultColWidth="11" defaultRowHeight="15.75"/>
  <cols>
    <col min="1" max="1" width="7" customWidth="1"/>
    <col min="2" max="2" width="21.375" customWidth="1"/>
    <col min="3" max="3" width="6" customWidth="1"/>
    <col min="4" max="4" width="32.5" customWidth="1"/>
    <col min="5" max="5" width="3.875" customWidth="1"/>
    <col min="6" max="11" width="15.875" customWidth="1"/>
  </cols>
  <sheetData>
    <row r="1" spans="1:10" ht="32.1" customHeight="1" thickBot="1">
      <c r="A1" s="98" t="s">
        <v>32</v>
      </c>
      <c r="B1" s="99"/>
      <c r="C1" s="99"/>
      <c r="D1" s="99"/>
      <c r="E1" s="100"/>
      <c r="F1" s="90" t="s">
        <v>23</v>
      </c>
      <c r="G1" s="90"/>
      <c r="H1" s="90"/>
      <c r="I1" s="90"/>
      <c r="J1" s="91"/>
    </row>
    <row r="2" spans="1:10" ht="39.950000000000003" customHeight="1">
      <c r="A2" s="101" t="s">
        <v>48</v>
      </c>
      <c r="B2" s="102"/>
      <c r="C2" s="87" t="s">
        <v>22</v>
      </c>
      <c r="D2" s="22" t="s">
        <v>33</v>
      </c>
      <c r="E2" s="10">
        <v>5</v>
      </c>
      <c r="F2" s="29">
        <v>5</v>
      </c>
      <c r="G2" s="40">
        <v>10</v>
      </c>
      <c r="H2" s="39">
        <v>15</v>
      </c>
      <c r="I2" s="26">
        <v>20</v>
      </c>
      <c r="J2" s="15" t="s">
        <v>31</v>
      </c>
    </row>
    <row r="3" spans="1:10" ht="39.950000000000003" customHeight="1" thickBot="1">
      <c r="A3" s="103"/>
      <c r="B3" s="100"/>
      <c r="C3" s="88"/>
      <c r="D3" s="23" t="s">
        <v>34</v>
      </c>
      <c r="E3" s="10">
        <v>4</v>
      </c>
      <c r="F3" s="32">
        <v>4</v>
      </c>
      <c r="G3" s="41">
        <v>8</v>
      </c>
      <c r="H3" s="43">
        <v>12</v>
      </c>
      <c r="I3" s="27">
        <v>16</v>
      </c>
      <c r="J3" s="25">
        <v>20</v>
      </c>
    </row>
    <row r="4" spans="1:10" ht="39.950000000000003" customHeight="1" thickTop="1" thickBot="1">
      <c r="A4" s="103"/>
      <c r="B4" s="100"/>
      <c r="C4" s="88"/>
      <c r="D4" s="23" t="s">
        <v>35</v>
      </c>
      <c r="E4" s="10">
        <v>3</v>
      </c>
      <c r="F4" s="32">
        <v>3</v>
      </c>
      <c r="G4" s="30">
        <v>6</v>
      </c>
      <c r="H4" s="44">
        <v>9</v>
      </c>
      <c r="I4" s="43">
        <v>12</v>
      </c>
      <c r="J4" s="46">
        <v>15</v>
      </c>
    </row>
    <row r="5" spans="1:10" ht="39.950000000000003" customHeight="1" thickTop="1">
      <c r="A5" s="103"/>
      <c r="B5" s="100"/>
      <c r="C5" s="88"/>
      <c r="D5" s="23" t="s">
        <v>36</v>
      </c>
      <c r="E5" s="10">
        <v>2</v>
      </c>
      <c r="F5" s="13">
        <v>2</v>
      </c>
      <c r="G5" s="33">
        <v>4</v>
      </c>
      <c r="H5" s="30">
        <v>6</v>
      </c>
      <c r="I5" s="42">
        <v>8</v>
      </c>
      <c r="J5" s="45">
        <v>10</v>
      </c>
    </row>
    <row r="6" spans="1:10" ht="39.950000000000003" customHeight="1" thickBot="1">
      <c r="A6" s="104"/>
      <c r="B6" s="105"/>
      <c r="C6" s="89"/>
      <c r="D6" s="24" t="s">
        <v>37</v>
      </c>
      <c r="E6" s="38">
        <v>1</v>
      </c>
      <c r="F6" s="28">
        <v>1</v>
      </c>
      <c r="G6" s="14">
        <v>2</v>
      </c>
      <c r="H6" s="34">
        <v>3</v>
      </c>
      <c r="I6" s="34">
        <v>4</v>
      </c>
      <c r="J6" s="31">
        <v>5</v>
      </c>
    </row>
    <row r="7" spans="1:10" ht="16.5" thickBot="1">
      <c r="A7" s="84"/>
      <c r="B7" s="85"/>
      <c r="C7" s="85"/>
      <c r="D7" s="86"/>
      <c r="E7" s="2"/>
      <c r="F7" s="11">
        <v>1</v>
      </c>
      <c r="G7" s="11">
        <v>2</v>
      </c>
      <c r="H7" s="11">
        <v>3</v>
      </c>
      <c r="I7" s="11">
        <v>4</v>
      </c>
      <c r="J7" s="12">
        <v>5</v>
      </c>
    </row>
    <row r="8" spans="1:10" ht="69.95" customHeight="1">
      <c r="A8" s="17" t="s">
        <v>24</v>
      </c>
      <c r="B8" s="35" t="s">
        <v>40</v>
      </c>
      <c r="C8" s="106" t="s">
        <v>47</v>
      </c>
      <c r="D8" s="107"/>
      <c r="E8" s="16"/>
      <c r="F8" s="8" t="s">
        <v>19</v>
      </c>
      <c r="G8" s="8" t="s">
        <v>29</v>
      </c>
      <c r="H8" s="8" t="s">
        <v>21</v>
      </c>
      <c r="I8" s="8" t="s">
        <v>30</v>
      </c>
      <c r="J8" s="9" t="s">
        <v>20</v>
      </c>
    </row>
    <row r="9" spans="1:10" ht="60" customHeight="1">
      <c r="A9" s="18" t="s">
        <v>25</v>
      </c>
      <c r="B9" s="7" t="s">
        <v>39</v>
      </c>
      <c r="C9" s="108" t="s">
        <v>46</v>
      </c>
      <c r="D9" s="109"/>
      <c r="E9" s="92"/>
      <c r="F9" s="92"/>
      <c r="G9" s="92"/>
      <c r="H9" s="92"/>
      <c r="I9" s="92"/>
      <c r="J9" s="93"/>
    </row>
    <row r="10" spans="1:10" ht="50.1" customHeight="1">
      <c r="A10" s="19" t="s">
        <v>26</v>
      </c>
      <c r="B10" s="36" t="s">
        <v>38</v>
      </c>
      <c r="C10" s="110" t="s">
        <v>45</v>
      </c>
      <c r="D10" s="111"/>
      <c r="E10" s="94"/>
      <c r="F10" s="94"/>
      <c r="G10" s="94"/>
      <c r="H10" s="94"/>
      <c r="I10" s="94"/>
      <c r="J10" s="95"/>
    </row>
    <row r="11" spans="1:10" ht="39.950000000000003" customHeight="1">
      <c r="A11" s="20" t="s">
        <v>27</v>
      </c>
      <c r="B11" s="36" t="s">
        <v>41</v>
      </c>
      <c r="C11" s="80" t="s">
        <v>44</v>
      </c>
      <c r="D11" s="81"/>
      <c r="E11" s="94"/>
      <c r="F11" s="94"/>
      <c r="G11" s="94"/>
      <c r="H11" s="94"/>
      <c r="I11" s="94"/>
      <c r="J11" s="95"/>
    </row>
    <row r="12" spans="1:10" ht="30" customHeight="1" thickBot="1">
      <c r="A12" s="21" t="s">
        <v>28</v>
      </c>
      <c r="B12" s="37" t="s">
        <v>42</v>
      </c>
      <c r="C12" s="82" t="s">
        <v>43</v>
      </c>
      <c r="D12" s="83"/>
      <c r="E12" s="96"/>
      <c r="F12" s="96"/>
      <c r="G12" s="96"/>
      <c r="H12" s="96"/>
      <c r="I12" s="96"/>
      <c r="J12" s="97"/>
    </row>
    <row r="13" spans="1:10">
      <c r="D13" s="3"/>
      <c r="E13" s="3"/>
    </row>
    <row r="16" spans="1:10">
      <c r="D16" s="4" t="s">
        <v>1</v>
      </c>
    </row>
    <row r="17" spans="4:4">
      <c r="D17" s="4" t="s">
        <v>2</v>
      </c>
    </row>
    <row r="18" spans="4:4">
      <c r="D18" s="4" t="s">
        <v>3</v>
      </c>
    </row>
    <row r="34" spans="10:12">
      <c r="J34" s="3"/>
    </row>
    <row r="35" spans="10:12">
      <c r="J35" s="3"/>
      <c r="K35" s="5"/>
      <c r="L35" s="1"/>
    </row>
    <row r="36" spans="10:12">
      <c r="J36" s="3"/>
      <c r="K36" s="5"/>
      <c r="L36" s="1"/>
    </row>
    <row r="37" spans="10:12">
      <c r="J37" s="3"/>
      <c r="K37" s="5"/>
      <c r="L37" s="1"/>
    </row>
    <row r="38" spans="10:12">
      <c r="J38" s="3"/>
      <c r="K38" s="6"/>
      <c r="L38" s="1"/>
    </row>
    <row r="39" spans="10:12">
      <c r="J39" s="3"/>
      <c r="K39" s="6"/>
      <c r="L39" s="1"/>
    </row>
    <row r="40" spans="10:12">
      <c r="J40" s="3"/>
    </row>
  </sheetData>
  <mergeCells count="11">
    <mergeCell ref="C11:D11"/>
    <mergeCell ref="C12:D12"/>
    <mergeCell ref="A7:D7"/>
    <mergeCell ref="C2:C6"/>
    <mergeCell ref="F1:J1"/>
    <mergeCell ref="E9:J12"/>
    <mergeCell ref="A1:E1"/>
    <mergeCell ref="A2:B6"/>
    <mergeCell ref="C8:D8"/>
    <mergeCell ref="C9:D9"/>
    <mergeCell ref="C10:D10"/>
  </mergeCells>
  <pageMargins left="0.7" right="0.7" top="0.78740157499999996" bottom="0.78740157499999996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BR28"/>
  <sheetViews>
    <sheetView tabSelected="1" zoomScale="50" zoomScaleNormal="50" zoomScaleSheetLayoutView="44" zoomScalePageLayoutView="58" workbookViewId="0">
      <selection activeCell="I9" sqref="I9:AB9"/>
    </sheetView>
  </sheetViews>
  <sheetFormatPr defaultColWidth="11" defaultRowHeight="15.75"/>
  <cols>
    <col min="1" max="1" width="7" customWidth="1"/>
    <col min="2" max="7" width="5.875" customWidth="1"/>
    <col min="8" max="8" width="10" customWidth="1"/>
    <col min="9" max="21" width="5.875" customWidth="1"/>
    <col min="22" max="22" width="11.125" customWidth="1"/>
    <col min="23" max="28" width="5.875" customWidth="1"/>
    <col min="29" max="29" width="7.375" customWidth="1"/>
    <col min="30" max="31" width="6.625" customWidth="1"/>
    <col min="32" max="32" width="7.125" customWidth="1"/>
    <col min="33" max="34" width="5.875" customWidth="1"/>
    <col min="35" max="35" width="17.375" customWidth="1"/>
    <col min="36" max="64" width="5.875" customWidth="1"/>
    <col min="65" max="65" width="29.875" customWidth="1"/>
    <col min="66" max="66" width="6.875" customWidth="1"/>
    <col min="67" max="67" width="5.875" customWidth="1"/>
    <col min="68" max="68" width="5.625" customWidth="1"/>
    <col min="69" max="69" width="6.625" customWidth="1"/>
    <col min="70" max="70" width="48.625" customWidth="1"/>
  </cols>
  <sheetData>
    <row r="1" spans="2:70" ht="16.5" thickBot="1"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</row>
    <row r="2" spans="2:70" ht="131.25" customHeight="1" thickBot="1">
      <c r="B2" s="220" t="s">
        <v>49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L2" s="221"/>
      <c r="AM2" s="221"/>
      <c r="AN2" s="221"/>
      <c r="AO2" s="221"/>
      <c r="AP2" s="221"/>
      <c r="AQ2" s="221"/>
      <c r="AR2" s="221"/>
      <c r="AS2" s="221"/>
      <c r="AT2" s="221"/>
      <c r="AU2" s="221"/>
      <c r="AV2" s="221"/>
      <c r="AW2" s="221"/>
      <c r="AX2" s="221"/>
      <c r="AY2" s="221"/>
      <c r="AZ2" s="221"/>
      <c r="BA2" s="221"/>
      <c r="BB2" s="221"/>
      <c r="BC2" s="221"/>
      <c r="BD2" s="221"/>
      <c r="BE2" s="221"/>
      <c r="BF2" s="221"/>
      <c r="BG2" s="221"/>
      <c r="BH2" s="221"/>
      <c r="BI2" s="221"/>
      <c r="BJ2" s="221"/>
      <c r="BK2" s="221"/>
      <c r="BL2" s="221"/>
      <c r="BM2" s="221"/>
      <c r="BN2" s="221"/>
      <c r="BO2" s="221"/>
      <c r="BP2" s="221"/>
      <c r="BQ2" s="222"/>
      <c r="BR2" s="79"/>
    </row>
    <row r="3" spans="2:70" ht="24.95" customHeight="1" thickBot="1">
      <c r="B3" s="208" t="s">
        <v>0</v>
      </c>
      <c r="C3" s="190" t="s">
        <v>52</v>
      </c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2"/>
      <c r="AC3" s="193" t="s">
        <v>8</v>
      </c>
      <c r="AD3" s="194"/>
      <c r="AE3" s="194"/>
      <c r="AF3" s="195"/>
      <c r="AG3" s="196" t="s">
        <v>9</v>
      </c>
      <c r="AH3" s="197"/>
      <c r="AI3" s="197"/>
      <c r="AJ3" s="197"/>
      <c r="AK3" s="197"/>
      <c r="AL3" s="197"/>
      <c r="AM3" s="197"/>
      <c r="AN3" s="197"/>
      <c r="AO3" s="198"/>
      <c r="AP3" s="199" t="s">
        <v>13</v>
      </c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1"/>
      <c r="BN3" s="112" t="s">
        <v>8</v>
      </c>
      <c r="BO3" s="113"/>
      <c r="BP3" s="113"/>
      <c r="BQ3" s="114"/>
      <c r="BR3" s="50" t="s">
        <v>50</v>
      </c>
    </row>
    <row r="4" spans="2:70" ht="101.1" customHeight="1" thickTop="1" thickBot="1">
      <c r="B4" s="209"/>
      <c r="C4" s="210" t="s">
        <v>18</v>
      </c>
      <c r="D4" s="211"/>
      <c r="E4" s="211"/>
      <c r="F4" s="211"/>
      <c r="G4" s="211"/>
      <c r="H4" s="212"/>
      <c r="I4" s="178" t="s">
        <v>17</v>
      </c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80"/>
      <c r="AC4" s="51" t="s">
        <v>4</v>
      </c>
      <c r="AD4" s="52" t="s">
        <v>5</v>
      </c>
      <c r="AE4" s="52" t="s">
        <v>6</v>
      </c>
      <c r="AF4" s="53" t="s">
        <v>7</v>
      </c>
      <c r="AG4" s="181" t="s">
        <v>10</v>
      </c>
      <c r="AH4" s="182"/>
      <c r="AI4" s="183"/>
      <c r="AJ4" s="184" t="s">
        <v>11</v>
      </c>
      <c r="AK4" s="185"/>
      <c r="AL4" s="186"/>
      <c r="AM4" s="184" t="s">
        <v>12</v>
      </c>
      <c r="AN4" s="185"/>
      <c r="AO4" s="187"/>
      <c r="AP4" s="188" t="s">
        <v>14</v>
      </c>
      <c r="AQ4" s="176"/>
      <c r="AR4" s="176"/>
      <c r="AS4" s="176"/>
      <c r="AT4" s="176"/>
      <c r="AU4" s="176"/>
      <c r="AV4" s="189"/>
      <c r="AW4" s="189"/>
      <c r="AX4" s="175" t="s">
        <v>15</v>
      </c>
      <c r="AY4" s="176"/>
      <c r="AZ4" s="176"/>
      <c r="BA4" s="176"/>
      <c r="BB4" s="176"/>
      <c r="BC4" s="176"/>
      <c r="BD4" s="176"/>
      <c r="BE4" s="189"/>
      <c r="BF4" s="175" t="s">
        <v>16</v>
      </c>
      <c r="BG4" s="176"/>
      <c r="BH4" s="176"/>
      <c r="BI4" s="176"/>
      <c r="BJ4" s="176"/>
      <c r="BK4" s="176"/>
      <c r="BL4" s="176"/>
      <c r="BM4" s="177"/>
      <c r="BN4" s="54" t="s">
        <v>4</v>
      </c>
      <c r="BO4" s="55" t="s">
        <v>5</v>
      </c>
      <c r="BP4" s="55" t="s">
        <v>6</v>
      </c>
      <c r="BQ4" s="56" t="s">
        <v>7</v>
      </c>
      <c r="BR4" s="57" t="s">
        <v>51</v>
      </c>
    </row>
    <row r="5" spans="2:70" ht="169.5" customHeight="1" thickTop="1">
      <c r="B5" s="205" t="s">
        <v>64</v>
      </c>
      <c r="C5" s="214" t="s">
        <v>65</v>
      </c>
      <c r="D5" s="215"/>
      <c r="E5" s="215"/>
      <c r="F5" s="215"/>
      <c r="G5" s="215"/>
      <c r="H5" s="216"/>
      <c r="I5" s="132" t="s">
        <v>66</v>
      </c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5"/>
      <c r="AC5" s="49">
        <v>2</v>
      </c>
      <c r="AD5" s="58">
        <v>1</v>
      </c>
      <c r="AE5" s="58">
        <v>1</v>
      </c>
      <c r="AF5" s="59">
        <f t="shared" ref="AF5" si="0">PRODUCT(AC5:AD5)+AE5</f>
        <v>3</v>
      </c>
      <c r="AG5" s="129" t="s">
        <v>55</v>
      </c>
      <c r="AH5" s="130"/>
      <c r="AI5" s="131"/>
      <c r="AJ5" s="132"/>
      <c r="AK5" s="130"/>
      <c r="AL5" s="131"/>
      <c r="AM5" s="126"/>
      <c r="AN5" s="127"/>
      <c r="AO5" s="128"/>
      <c r="AP5" s="127"/>
      <c r="AQ5" s="127"/>
      <c r="AR5" s="127"/>
      <c r="AS5" s="127"/>
      <c r="AT5" s="127"/>
      <c r="AU5" s="127"/>
      <c r="AV5" s="127"/>
      <c r="AW5" s="134"/>
      <c r="AX5" s="132"/>
      <c r="AY5" s="130"/>
      <c r="AZ5" s="130"/>
      <c r="BA5" s="130"/>
      <c r="BB5" s="130"/>
      <c r="BC5" s="130"/>
      <c r="BD5" s="130"/>
      <c r="BE5" s="131"/>
      <c r="BF5" s="132" t="s">
        <v>81</v>
      </c>
      <c r="BG5" s="130"/>
      <c r="BH5" s="130"/>
      <c r="BI5" s="130"/>
      <c r="BJ5" s="130"/>
      <c r="BK5" s="130"/>
      <c r="BL5" s="130"/>
      <c r="BM5" s="135"/>
      <c r="BN5" s="58">
        <v>1</v>
      </c>
      <c r="BO5" s="58">
        <v>1</v>
      </c>
      <c r="BP5" s="58">
        <v>1</v>
      </c>
      <c r="BQ5" s="59">
        <f t="shared" ref="BQ5:BQ28" si="1">PRODUCT(BN5:BO5)+BP5</f>
        <v>2</v>
      </c>
      <c r="BR5" s="115"/>
    </row>
    <row r="6" spans="2:70" ht="87" customHeight="1" thickBot="1">
      <c r="B6" s="206"/>
      <c r="C6" s="217"/>
      <c r="D6" s="218"/>
      <c r="E6" s="218"/>
      <c r="F6" s="218"/>
      <c r="G6" s="218"/>
      <c r="H6" s="219"/>
      <c r="I6" s="159" t="s">
        <v>56</v>
      </c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1"/>
      <c r="AC6" s="60">
        <v>2</v>
      </c>
      <c r="AD6" s="61">
        <v>1</v>
      </c>
      <c r="AE6" s="61">
        <v>1</v>
      </c>
      <c r="AF6" s="62">
        <f t="shared" ref="AF6:AF9" si="2">PRODUCT(AC6:AD6)+AE6</f>
        <v>3</v>
      </c>
      <c r="AG6" s="155" t="s">
        <v>55</v>
      </c>
      <c r="AH6" s="153"/>
      <c r="AI6" s="156"/>
      <c r="AJ6" s="152"/>
      <c r="AK6" s="153"/>
      <c r="AL6" s="156"/>
      <c r="AM6" s="159"/>
      <c r="AN6" s="160"/>
      <c r="AO6" s="161"/>
      <c r="AP6" s="160"/>
      <c r="AQ6" s="160"/>
      <c r="AR6" s="160"/>
      <c r="AS6" s="160"/>
      <c r="AT6" s="160"/>
      <c r="AU6" s="160"/>
      <c r="AV6" s="160"/>
      <c r="AW6" s="162"/>
      <c r="AX6" s="159"/>
      <c r="AY6" s="160"/>
      <c r="AZ6" s="160"/>
      <c r="BA6" s="160"/>
      <c r="BB6" s="160"/>
      <c r="BC6" s="160"/>
      <c r="BD6" s="160"/>
      <c r="BE6" s="162"/>
      <c r="BF6" s="152" t="s">
        <v>57</v>
      </c>
      <c r="BG6" s="153"/>
      <c r="BH6" s="153"/>
      <c r="BI6" s="153"/>
      <c r="BJ6" s="153"/>
      <c r="BK6" s="153"/>
      <c r="BL6" s="153"/>
      <c r="BM6" s="154"/>
      <c r="BN6" s="63">
        <v>1</v>
      </c>
      <c r="BO6" s="61">
        <v>1</v>
      </c>
      <c r="BP6" s="61">
        <v>1</v>
      </c>
      <c r="BQ6" s="62">
        <f t="shared" si="1"/>
        <v>2</v>
      </c>
      <c r="BR6" s="137"/>
    </row>
    <row r="7" spans="2:70" ht="79.5" customHeight="1" thickTop="1">
      <c r="B7" s="206"/>
      <c r="C7" s="164" t="s">
        <v>67</v>
      </c>
      <c r="D7" s="141"/>
      <c r="E7" s="141"/>
      <c r="F7" s="141"/>
      <c r="G7" s="141"/>
      <c r="H7" s="142"/>
      <c r="I7" s="126" t="s">
        <v>53</v>
      </c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8"/>
      <c r="AC7" s="64">
        <v>1</v>
      </c>
      <c r="AD7" s="58">
        <v>1</v>
      </c>
      <c r="AE7" s="58">
        <v>1</v>
      </c>
      <c r="AF7" s="59">
        <f t="shared" si="2"/>
        <v>2</v>
      </c>
      <c r="AG7" s="129" t="s">
        <v>55</v>
      </c>
      <c r="AH7" s="130"/>
      <c r="AI7" s="131"/>
      <c r="AJ7" s="132"/>
      <c r="AK7" s="130"/>
      <c r="AL7" s="131"/>
      <c r="AM7" s="126"/>
      <c r="AN7" s="127"/>
      <c r="AO7" s="128"/>
      <c r="AP7" s="127"/>
      <c r="AQ7" s="127"/>
      <c r="AR7" s="127"/>
      <c r="AS7" s="127"/>
      <c r="AT7" s="127"/>
      <c r="AU7" s="127"/>
      <c r="AV7" s="127"/>
      <c r="AW7" s="134"/>
      <c r="AX7" s="132"/>
      <c r="AY7" s="130"/>
      <c r="AZ7" s="130"/>
      <c r="BA7" s="130"/>
      <c r="BB7" s="130"/>
      <c r="BC7" s="130"/>
      <c r="BD7" s="130"/>
      <c r="BE7" s="131"/>
      <c r="BF7" s="132" t="s">
        <v>82</v>
      </c>
      <c r="BG7" s="130"/>
      <c r="BH7" s="130"/>
      <c r="BI7" s="130"/>
      <c r="BJ7" s="130"/>
      <c r="BK7" s="130"/>
      <c r="BL7" s="130"/>
      <c r="BM7" s="135"/>
      <c r="BN7" s="65">
        <v>1</v>
      </c>
      <c r="BO7" s="58">
        <v>1</v>
      </c>
      <c r="BP7" s="58">
        <v>1</v>
      </c>
      <c r="BQ7" s="59">
        <f t="shared" si="1"/>
        <v>2</v>
      </c>
      <c r="BR7" s="115"/>
    </row>
    <row r="8" spans="2:70" ht="93.75" customHeight="1">
      <c r="B8" s="206"/>
      <c r="C8" s="163"/>
      <c r="D8" s="143"/>
      <c r="E8" s="143"/>
      <c r="F8" s="143"/>
      <c r="G8" s="143"/>
      <c r="H8" s="144"/>
      <c r="I8" s="122" t="s">
        <v>58</v>
      </c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4"/>
      <c r="AC8" s="49">
        <v>2</v>
      </c>
      <c r="AD8" s="58">
        <v>1</v>
      </c>
      <c r="AE8" s="58">
        <v>1</v>
      </c>
      <c r="AF8" s="59">
        <f t="shared" si="2"/>
        <v>3</v>
      </c>
      <c r="AG8" s="120" t="s">
        <v>55</v>
      </c>
      <c r="AH8" s="118"/>
      <c r="AI8" s="121"/>
      <c r="AJ8" s="117"/>
      <c r="AK8" s="118"/>
      <c r="AL8" s="121"/>
      <c r="AM8" s="122"/>
      <c r="AN8" s="123"/>
      <c r="AO8" s="124"/>
      <c r="AP8" s="123"/>
      <c r="AQ8" s="123"/>
      <c r="AR8" s="123"/>
      <c r="AS8" s="123"/>
      <c r="AT8" s="123"/>
      <c r="AU8" s="123"/>
      <c r="AV8" s="123"/>
      <c r="AW8" s="125"/>
      <c r="AX8" s="123"/>
      <c r="AY8" s="123"/>
      <c r="AZ8" s="123"/>
      <c r="BA8" s="123"/>
      <c r="BB8" s="123"/>
      <c r="BC8" s="123"/>
      <c r="BD8" s="123"/>
      <c r="BE8" s="125"/>
      <c r="BF8" s="117" t="s">
        <v>63</v>
      </c>
      <c r="BG8" s="118"/>
      <c r="BH8" s="118"/>
      <c r="BI8" s="118"/>
      <c r="BJ8" s="118"/>
      <c r="BK8" s="118"/>
      <c r="BL8" s="118"/>
      <c r="BM8" s="119"/>
      <c r="BN8" s="58">
        <v>1</v>
      </c>
      <c r="BO8" s="58">
        <v>1</v>
      </c>
      <c r="BP8" s="58">
        <v>1</v>
      </c>
      <c r="BQ8" s="59">
        <f t="shared" si="1"/>
        <v>2</v>
      </c>
      <c r="BR8" s="116"/>
    </row>
    <row r="9" spans="2:70" ht="87.75" customHeight="1">
      <c r="B9" s="206"/>
      <c r="C9" s="163"/>
      <c r="D9" s="143"/>
      <c r="E9" s="143"/>
      <c r="F9" s="143"/>
      <c r="G9" s="143"/>
      <c r="H9" s="144"/>
      <c r="I9" s="117" t="s">
        <v>61</v>
      </c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9"/>
      <c r="AC9" s="49">
        <v>3</v>
      </c>
      <c r="AD9" s="58">
        <v>2</v>
      </c>
      <c r="AE9" s="58">
        <v>1</v>
      </c>
      <c r="AF9" s="59">
        <f t="shared" si="2"/>
        <v>7</v>
      </c>
      <c r="AG9" s="120" t="s">
        <v>55</v>
      </c>
      <c r="AH9" s="118"/>
      <c r="AI9" s="121"/>
      <c r="AJ9" s="117"/>
      <c r="AK9" s="118"/>
      <c r="AL9" s="121"/>
      <c r="AM9" s="122"/>
      <c r="AN9" s="123"/>
      <c r="AO9" s="124"/>
      <c r="AP9" s="123"/>
      <c r="AQ9" s="123"/>
      <c r="AR9" s="123"/>
      <c r="AS9" s="123"/>
      <c r="AT9" s="123"/>
      <c r="AU9" s="123"/>
      <c r="AV9" s="123"/>
      <c r="AW9" s="125"/>
      <c r="AX9" s="122"/>
      <c r="AY9" s="123"/>
      <c r="AZ9" s="123"/>
      <c r="BA9" s="123"/>
      <c r="BB9" s="123"/>
      <c r="BC9" s="123"/>
      <c r="BD9" s="123"/>
      <c r="BE9" s="125"/>
      <c r="BF9" s="117" t="s">
        <v>59</v>
      </c>
      <c r="BG9" s="118"/>
      <c r="BH9" s="118"/>
      <c r="BI9" s="118"/>
      <c r="BJ9" s="118"/>
      <c r="BK9" s="118"/>
      <c r="BL9" s="118"/>
      <c r="BM9" s="119"/>
      <c r="BN9" s="49">
        <v>2</v>
      </c>
      <c r="BO9" s="58">
        <v>2</v>
      </c>
      <c r="BP9" s="58">
        <v>1</v>
      </c>
      <c r="BQ9" s="59">
        <f t="shared" si="1"/>
        <v>5</v>
      </c>
      <c r="BR9" s="116"/>
    </row>
    <row r="10" spans="2:70" ht="162" customHeight="1">
      <c r="B10" s="206"/>
      <c r="C10" s="163"/>
      <c r="D10" s="143"/>
      <c r="E10" s="143"/>
      <c r="F10" s="143"/>
      <c r="G10" s="143"/>
      <c r="H10" s="144"/>
      <c r="I10" s="122" t="s">
        <v>54</v>
      </c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4"/>
      <c r="AC10" s="58">
        <v>2</v>
      </c>
      <c r="AD10" s="58">
        <v>2</v>
      </c>
      <c r="AE10" s="58">
        <v>1</v>
      </c>
      <c r="AF10" s="59">
        <f t="shared" ref="AF10:AF12" si="3">PRODUCT(AC10:AD10)+AE10</f>
        <v>5</v>
      </c>
      <c r="AG10" s="120" t="s">
        <v>55</v>
      </c>
      <c r="AH10" s="118"/>
      <c r="AI10" s="121"/>
      <c r="AJ10" s="117"/>
      <c r="AK10" s="118"/>
      <c r="AL10" s="121"/>
      <c r="AM10" s="122"/>
      <c r="AN10" s="123"/>
      <c r="AO10" s="124"/>
      <c r="AP10" s="123"/>
      <c r="AQ10" s="123"/>
      <c r="AR10" s="123"/>
      <c r="AS10" s="123"/>
      <c r="AT10" s="123"/>
      <c r="AU10" s="123"/>
      <c r="AV10" s="123"/>
      <c r="AW10" s="125"/>
      <c r="AX10" s="117"/>
      <c r="AY10" s="118"/>
      <c r="AZ10" s="118"/>
      <c r="BA10" s="118"/>
      <c r="BB10" s="118"/>
      <c r="BC10" s="118"/>
      <c r="BD10" s="118"/>
      <c r="BE10" s="121"/>
      <c r="BF10" s="117" t="s">
        <v>80</v>
      </c>
      <c r="BG10" s="118"/>
      <c r="BH10" s="118"/>
      <c r="BI10" s="118"/>
      <c r="BJ10" s="118"/>
      <c r="BK10" s="118"/>
      <c r="BL10" s="118"/>
      <c r="BM10" s="119"/>
      <c r="BN10" s="66">
        <v>1</v>
      </c>
      <c r="BO10" s="58">
        <v>2</v>
      </c>
      <c r="BP10" s="58">
        <v>1</v>
      </c>
      <c r="BQ10" s="59">
        <f t="shared" si="1"/>
        <v>3</v>
      </c>
      <c r="BR10" s="116"/>
    </row>
    <row r="11" spans="2:70" ht="162" customHeight="1">
      <c r="B11" s="206"/>
      <c r="C11" s="163"/>
      <c r="D11" s="143"/>
      <c r="E11" s="143"/>
      <c r="F11" s="143"/>
      <c r="G11" s="143"/>
      <c r="H11" s="144"/>
      <c r="I11" s="122" t="s">
        <v>68</v>
      </c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4"/>
      <c r="AC11" s="66">
        <v>1</v>
      </c>
      <c r="AD11" s="66">
        <v>1</v>
      </c>
      <c r="AE11" s="58">
        <v>1</v>
      </c>
      <c r="AF11" s="59">
        <f t="shared" ref="AF11" si="4">PRODUCT(AC11:AD11)+AE11</f>
        <v>2</v>
      </c>
      <c r="AG11" s="120" t="s">
        <v>55</v>
      </c>
      <c r="AH11" s="118"/>
      <c r="AI11" s="121"/>
      <c r="AJ11" s="117"/>
      <c r="AK11" s="118"/>
      <c r="AL11" s="121"/>
      <c r="AM11" s="122"/>
      <c r="AN11" s="123"/>
      <c r="AO11" s="124"/>
      <c r="AP11" s="123"/>
      <c r="AQ11" s="123"/>
      <c r="AR11" s="123"/>
      <c r="AS11" s="123"/>
      <c r="AT11" s="123"/>
      <c r="AU11" s="123"/>
      <c r="AV11" s="123"/>
      <c r="AW11" s="125"/>
      <c r="AX11" s="117"/>
      <c r="AY11" s="118"/>
      <c r="AZ11" s="118"/>
      <c r="BA11" s="118"/>
      <c r="BB11" s="118"/>
      <c r="BC11" s="118"/>
      <c r="BD11" s="118"/>
      <c r="BE11" s="121"/>
      <c r="BF11" s="117" t="s">
        <v>69</v>
      </c>
      <c r="BG11" s="118"/>
      <c r="BH11" s="118"/>
      <c r="BI11" s="118"/>
      <c r="BJ11" s="118"/>
      <c r="BK11" s="118"/>
      <c r="BL11" s="118"/>
      <c r="BM11" s="119"/>
      <c r="BN11" s="66">
        <v>1</v>
      </c>
      <c r="BO11" s="66">
        <v>1</v>
      </c>
      <c r="BP11" s="58">
        <v>1</v>
      </c>
      <c r="BQ11" s="59">
        <f t="shared" si="1"/>
        <v>2</v>
      </c>
      <c r="BR11" s="116"/>
    </row>
    <row r="12" spans="2:70" ht="87" customHeight="1" thickBot="1">
      <c r="B12" s="206"/>
      <c r="C12" s="165"/>
      <c r="D12" s="157"/>
      <c r="E12" s="157"/>
      <c r="F12" s="157"/>
      <c r="G12" s="157"/>
      <c r="H12" s="158"/>
      <c r="I12" s="159" t="s">
        <v>56</v>
      </c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1"/>
      <c r="AC12" s="63">
        <v>2</v>
      </c>
      <c r="AD12" s="61">
        <v>1</v>
      </c>
      <c r="AE12" s="61">
        <v>1</v>
      </c>
      <c r="AF12" s="62">
        <f t="shared" si="3"/>
        <v>3</v>
      </c>
      <c r="AG12" s="155" t="s">
        <v>55</v>
      </c>
      <c r="AH12" s="153"/>
      <c r="AI12" s="156"/>
      <c r="AJ12" s="152"/>
      <c r="AK12" s="153"/>
      <c r="AL12" s="156"/>
      <c r="AM12" s="159"/>
      <c r="AN12" s="160"/>
      <c r="AO12" s="161"/>
      <c r="AP12" s="160"/>
      <c r="AQ12" s="160"/>
      <c r="AR12" s="160"/>
      <c r="AS12" s="160"/>
      <c r="AT12" s="160"/>
      <c r="AU12" s="160"/>
      <c r="AV12" s="160"/>
      <c r="AW12" s="162"/>
      <c r="AX12" s="159"/>
      <c r="AY12" s="160"/>
      <c r="AZ12" s="160"/>
      <c r="BA12" s="160"/>
      <c r="BB12" s="160"/>
      <c r="BC12" s="160"/>
      <c r="BD12" s="160"/>
      <c r="BE12" s="162"/>
      <c r="BF12" s="152" t="s">
        <v>92</v>
      </c>
      <c r="BG12" s="153"/>
      <c r="BH12" s="153"/>
      <c r="BI12" s="153"/>
      <c r="BJ12" s="153"/>
      <c r="BK12" s="153"/>
      <c r="BL12" s="153"/>
      <c r="BM12" s="154"/>
      <c r="BN12" s="67">
        <v>1</v>
      </c>
      <c r="BO12" s="61">
        <v>1</v>
      </c>
      <c r="BP12" s="61">
        <v>1</v>
      </c>
      <c r="BQ12" s="62">
        <f t="shared" si="1"/>
        <v>2</v>
      </c>
      <c r="BR12" s="137"/>
    </row>
    <row r="13" spans="2:70" ht="228.75" customHeight="1" thickTop="1" thickBot="1">
      <c r="B13" s="213"/>
      <c r="C13" s="163" t="s">
        <v>70</v>
      </c>
      <c r="D13" s="143"/>
      <c r="E13" s="143"/>
      <c r="F13" s="143"/>
      <c r="G13" s="143"/>
      <c r="H13" s="144"/>
      <c r="I13" s="166" t="s">
        <v>71</v>
      </c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8"/>
      <c r="AC13" s="68">
        <v>2</v>
      </c>
      <c r="AD13" s="69">
        <v>3</v>
      </c>
      <c r="AE13" s="63">
        <v>1</v>
      </c>
      <c r="AF13" s="70">
        <f t="shared" ref="AF13:AF17" si="5">PRODUCT(AC13:AD13)+AE13</f>
        <v>7</v>
      </c>
      <c r="AG13" s="169" t="s">
        <v>55</v>
      </c>
      <c r="AH13" s="167"/>
      <c r="AI13" s="170"/>
      <c r="AJ13" s="166"/>
      <c r="AK13" s="167"/>
      <c r="AL13" s="170"/>
      <c r="AM13" s="171"/>
      <c r="AN13" s="172"/>
      <c r="AO13" s="173"/>
      <c r="AP13" s="172"/>
      <c r="AQ13" s="172"/>
      <c r="AR13" s="172"/>
      <c r="AS13" s="172"/>
      <c r="AT13" s="172"/>
      <c r="AU13" s="172"/>
      <c r="AV13" s="172"/>
      <c r="AW13" s="174"/>
      <c r="AX13" s="171"/>
      <c r="AY13" s="172"/>
      <c r="AZ13" s="172"/>
      <c r="BA13" s="172"/>
      <c r="BB13" s="172"/>
      <c r="BC13" s="172"/>
      <c r="BD13" s="172"/>
      <c r="BE13" s="174"/>
      <c r="BF13" s="166" t="s">
        <v>72</v>
      </c>
      <c r="BG13" s="167"/>
      <c r="BH13" s="167"/>
      <c r="BI13" s="167"/>
      <c r="BJ13" s="167"/>
      <c r="BK13" s="167"/>
      <c r="BL13" s="167"/>
      <c r="BM13" s="168"/>
      <c r="BN13" s="68">
        <v>1</v>
      </c>
      <c r="BO13" s="69">
        <v>3</v>
      </c>
      <c r="BP13" s="63">
        <v>1</v>
      </c>
      <c r="BQ13" s="70">
        <f t="shared" si="1"/>
        <v>4</v>
      </c>
      <c r="BR13" s="48"/>
    </row>
    <row r="14" spans="2:70" ht="93.75" customHeight="1" thickTop="1">
      <c r="B14" s="205" t="s">
        <v>64</v>
      </c>
      <c r="C14" s="141" t="s">
        <v>84</v>
      </c>
      <c r="D14" s="141"/>
      <c r="E14" s="141"/>
      <c r="F14" s="141"/>
      <c r="G14" s="141"/>
      <c r="H14" s="142"/>
      <c r="I14" s="126" t="s">
        <v>58</v>
      </c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8"/>
      <c r="AC14" s="71">
        <v>2</v>
      </c>
      <c r="AD14" s="72">
        <v>1</v>
      </c>
      <c r="AE14" s="72">
        <v>1</v>
      </c>
      <c r="AF14" s="73">
        <f t="shared" si="5"/>
        <v>3</v>
      </c>
      <c r="AG14" s="129" t="s">
        <v>55</v>
      </c>
      <c r="AH14" s="130"/>
      <c r="AI14" s="131"/>
      <c r="AJ14" s="132"/>
      <c r="AK14" s="130"/>
      <c r="AL14" s="131"/>
      <c r="AM14" s="126"/>
      <c r="AN14" s="127"/>
      <c r="AO14" s="128"/>
      <c r="AP14" s="127"/>
      <c r="AQ14" s="127"/>
      <c r="AR14" s="127"/>
      <c r="AS14" s="127"/>
      <c r="AT14" s="127"/>
      <c r="AU14" s="127"/>
      <c r="AV14" s="127"/>
      <c r="AW14" s="134"/>
      <c r="AX14" s="127"/>
      <c r="AY14" s="127"/>
      <c r="AZ14" s="127"/>
      <c r="BA14" s="127"/>
      <c r="BB14" s="127"/>
      <c r="BC14" s="127"/>
      <c r="BD14" s="127"/>
      <c r="BE14" s="134"/>
      <c r="BF14" s="132" t="s">
        <v>63</v>
      </c>
      <c r="BG14" s="130"/>
      <c r="BH14" s="130"/>
      <c r="BI14" s="130"/>
      <c r="BJ14" s="130"/>
      <c r="BK14" s="130"/>
      <c r="BL14" s="130"/>
      <c r="BM14" s="135"/>
      <c r="BN14" s="72">
        <v>1</v>
      </c>
      <c r="BO14" s="72">
        <v>1</v>
      </c>
      <c r="BP14" s="72">
        <v>1</v>
      </c>
      <c r="BQ14" s="73">
        <f t="shared" si="1"/>
        <v>2</v>
      </c>
      <c r="BR14" s="116"/>
    </row>
    <row r="15" spans="2:70" ht="87.75" customHeight="1">
      <c r="B15" s="206"/>
      <c r="C15" s="143"/>
      <c r="D15" s="143"/>
      <c r="E15" s="143"/>
      <c r="F15" s="143"/>
      <c r="G15" s="143"/>
      <c r="H15" s="144"/>
      <c r="I15" s="117" t="s">
        <v>61</v>
      </c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9"/>
      <c r="AC15" s="49">
        <v>2</v>
      </c>
      <c r="AD15" s="58">
        <v>2</v>
      </c>
      <c r="AE15" s="58">
        <v>1</v>
      </c>
      <c r="AF15" s="59">
        <f t="shared" si="5"/>
        <v>5</v>
      </c>
      <c r="AG15" s="120" t="s">
        <v>55</v>
      </c>
      <c r="AH15" s="118"/>
      <c r="AI15" s="121"/>
      <c r="AJ15" s="117"/>
      <c r="AK15" s="118"/>
      <c r="AL15" s="121"/>
      <c r="AM15" s="122"/>
      <c r="AN15" s="123"/>
      <c r="AO15" s="124"/>
      <c r="AP15" s="123"/>
      <c r="AQ15" s="123"/>
      <c r="AR15" s="123"/>
      <c r="AS15" s="123"/>
      <c r="AT15" s="123"/>
      <c r="AU15" s="123"/>
      <c r="AV15" s="123"/>
      <c r="AW15" s="125"/>
      <c r="AX15" s="122"/>
      <c r="AY15" s="123"/>
      <c r="AZ15" s="123"/>
      <c r="BA15" s="123"/>
      <c r="BB15" s="123"/>
      <c r="BC15" s="123"/>
      <c r="BD15" s="123"/>
      <c r="BE15" s="125"/>
      <c r="BF15" s="117" t="s">
        <v>59</v>
      </c>
      <c r="BG15" s="118"/>
      <c r="BH15" s="118"/>
      <c r="BI15" s="118"/>
      <c r="BJ15" s="118"/>
      <c r="BK15" s="118"/>
      <c r="BL15" s="118"/>
      <c r="BM15" s="119"/>
      <c r="BN15" s="49">
        <v>2</v>
      </c>
      <c r="BO15" s="58">
        <v>2</v>
      </c>
      <c r="BP15" s="58">
        <v>1</v>
      </c>
      <c r="BQ15" s="59">
        <f t="shared" si="1"/>
        <v>5</v>
      </c>
      <c r="BR15" s="116"/>
    </row>
    <row r="16" spans="2:70" ht="162" customHeight="1">
      <c r="B16" s="206"/>
      <c r="C16" s="143"/>
      <c r="D16" s="143"/>
      <c r="E16" s="143"/>
      <c r="F16" s="143"/>
      <c r="G16" s="143"/>
      <c r="H16" s="144"/>
      <c r="I16" s="122" t="s">
        <v>54</v>
      </c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4"/>
      <c r="AC16" s="58">
        <v>2</v>
      </c>
      <c r="AD16" s="58">
        <v>2</v>
      </c>
      <c r="AE16" s="58">
        <v>1</v>
      </c>
      <c r="AF16" s="59">
        <f t="shared" si="5"/>
        <v>5</v>
      </c>
      <c r="AG16" s="120" t="s">
        <v>55</v>
      </c>
      <c r="AH16" s="118"/>
      <c r="AI16" s="121"/>
      <c r="AJ16" s="117"/>
      <c r="AK16" s="118"/>
      <c r="AL16" s="121"/>
      <c r="AM16" s="122"/>
      <c r="AN16" s="123"/>
      <c r="AO16" s="124"/>
      <c r="AP16" s="123"/>
      <c r="AQ16" s="123"/>
      <c r="AR16" s="123"/>
      <c r="AS16" s="123"/>
      <c r="AT16" s="123"/>
      <c r="AU16" s="123"/>
      <c r="AV16" s="123"/>
      <c r="AW16" s="125"/>
      <c r="AX16" s="117"/>
      <c r="AY16" s="118"/>
      <c r="AZ16" s="118"/>
      <c r="BA16" s="118"/>
      <c r="BB16" s="118"/>
      <c r="BC16" s="118"/>
      <c r="BD16" s="118"/>
      <c r="BE16" s="121"/>
      <c r="BF16" s="117" t="s">
        <v>80</v>
      </c>
      <c r="BG16" s="118"/>
      <c r="BH16" s="118"/>
      <c r="BI16" s="118"/>
      <c r="BJ16" s="118"/>
      <c r="BK16" s="118"/>
      <c r="BL16" s="118"/>
      <c r="BM16" s="119"/>
      <c r="BN16" s="66">
        <v>1</v>
      </c>
      <c r="BO16" s="58">
        <v>2</v>
      </c>
      <c r="BP16" s="58">
        <v>1</v>
      </c>
      <c r="BQ16" s="59">
        <f t="shared" ref="BQ16:BQ17" si="6">PRODUCT(BN16:BO16)+BP16</f>
        <v>3</v>
      </c>
      <c r="BR16" s="116"/>
    </row>
    <row r="17" spans="2:70" ht="162" customHeight="1">
      <c r="B17" s="206"/>
      <c r="C17" s="143"/>
      <c r="D17" s="143"/>
      <c r="E17" s="143"/>
      <c r="F17" s="143"/>
      <c r="G17" s="143"/>
      <c r="H17" s="144"/>
      <c r="I17" s="122" t="s">
        <v>68</v>
      </c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4"/>
      <c r="AC17" s="66">
        <v>1</v>
      </c>
      <c r="AD17" s="66">
        <v>1</v>
      </c>
      <c r="AE17" s="58">
        <v>1</v>
      </c>
      <c r="AF17" s="59">
        <f t="shared" si="5"/>
        <v>2</v>
      </c>
      <c r="AG17" s="120" t="s">
        <v>55</v>
      </c>
      <c r="AH17" s="118"/>
      <c r="AI17" s="121"/>
      <c r="AJ17" s="117"/>
      <c r="AK17" s="118"/>
      <c r="AL17" s="121"/>
      <c r="AM17" s="122"/>
      <c r="AN17" s="123"/>
      <c r="AO17" s="124"/>
      <c r="AP17" s="123"/>
      <c r="AQ17" s="123"/>
      <c r="AR17" s="123"/>
      <c r="AS17" s="123"/>
      <c r="AT17" s="123"/>
      <c r="AU17" s="123"/>
      <c r="AV17" s="123"/>
      <c r="AW17" s="125"/>
      <c r="AX17" s="117"/>
      <c r="AY17" s="118"/>
      <c r="AZ17" s="118"/>
      <c r="BA17" s="118"/>
      <c r="BB17" s="118"/>
      <c r="BC17" s="118"/>
      <c r="BD17" s="118"/>
      <c r="BE17" s="121"/>
      <c r="BF17" s="117" t="s">
        <v>69</v>
      </c>
      <c r="BG17" s="118"/>
      <c r="BH17" s="118"/>
      <c r="BI17" s="118"/>
      <c r="BJ17" s="118"/>
      <c r="BK17" s="118"/>
      <c r="BL17" s="118"/>
      <c r="BM17" s="119"/>
      <c r="BN17" s="66">
        <v>1</v>
      </c>
      <c r="BO17" s="66">
        <v>1</v>
      </c>
      <c r="BP17" s="58">
        <v>1</v>
      </c>
      <c r="BQ17" s="59">
        <f t="shared" si="6"/>
        <v>2</v>
      </c>
      <c r="BR17" s="116"/>
    </row>
    <row r="18" spans="2:70" ht="183" customHeight="1" thickBot="1">
      <c r="B18" s="206"/>
      <c r="C18" s="157"/>
      <c r="D18" s="157"/>
      <c r="E18" s="157"/>
      <c r="F18" s="157"/>
      <c r="G18" s="157"/>
      <c r="H18" s="158"/>
      <c r="I18" s="152" t="s">
        <v>93</v>
      </c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4"/>
      <c r="AC18" s="63">
        <v>2</v>
      </c>
      <c r="AD18" s="61">
        <v>1</v>
      </c>
      <c r="AE18" s="61">
        <v>1</v>
      </c>
      <c r="AF18" s="62">
        <f t="shared" ref="AF18:AF26" si="7">PRODUCT(AC18:AD18)+AE18</f>
        <v>3</v>
      </c>
      <c r="AG18" s="155" t="s">
        <v>55</v>
      </c>
      <c r="AH18" s="153"/>
      <c r="AI18" s="156"/>
      <c r="AJ18" s="152"/>
      <c r="AK18" s="153"/>
      <c r="AL18" s="156"/>
      <c r="AM18" s="159"/>
      <c r="AN18" s="160"/>
      <c r="AO18" s="161"/>
      <c r="AP18" s="160"/>
      <c r="AQ18" s="160"/>
      <c r="AR18" s="160"/>
      <c r="AS18" s="160"/>
      <c r="AT18" s="160"/>
      <c r="AU18" s="160"/>
      <c r="AV18" s="160"/>
      <c r="AW18" s="162"/>
      <c r="AX18" s="159"/>
      <c r="AY18" s="160"/>
      <c r="AZ18" s="160"/>
      <c r="BA18" s="160"/>
      <c r="BB18" s="160"/>
      <c r="BC18" s="160"/>
      <c r="BD18" s="160"/>
      <c r="BE18" s="162"/>
      <c r="BF18" s="152" t="s">
        <v>96</v>
      </c>
      <c r="BG18" s="153"/>
      <c r="BH18" s="153"/>
      <c r="BI18" s="153"/>
      <c r="BJ18" s="153"/>
      <c r="BK18" s="153"/>
      <c r="BL18" s="153"/>
      <c r="BM18" s="154"/>
      <c r="BN18" s="67">
        <v>1</v>
      </c>
      <c r="BO18" s="61">
        <v>1</v>
      </c>
      <c r="BP18" s="61">
        <v>1</v>
      </c>
      <c r="BQ18" s="62">
        <f t="shared" si="1"/>
        <v>2</v>
      </c>
      <c r="BR18" s="137"/>
    </row>
    <row r="19" spans="2:70" ht="258" customHeight="1" thickTop="1">
      <c r="B19" s="206"/>
      <c r="C19" s="141" t="s">
        <v>73</v>
      </c>
      <c r="D19" s="141"/>
      <c r="E19" s="141"/>
      <c r="F19" s="141"/>
      <c r="G19" s="141"/>
      <c r="H19" s="142"/>
      <c r="I19" s="132" t="s">
        <v>90</v>
      </c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5"/>
      <c r="AC19" s="65">
        <v>2</v>
      </c>
      <c r="AD19" s="72">
        <v>1</v>
      </c>
      <c r="AE19" s="72">
        <v>1</v>
      </c>
      <c r="AF19" s="73">
        <f t="shared" si="7"/>
        <v>3</v>
      </c>
      <c r="AG19" s="129" t="s">
        <v>55</v>
      </c>
      <c r="AH19" s="130"/>
      <c r="AI19" s="131"/>
      <c r="AJ19" s="132"/>
      <c r="AK19" s="130"/>
      <c r="AL19" s="131"/>
      <c r="AM19" s="126"/>
      <c r="AN19" s="127"/>
      <c r="AO19" s="128"/>
      <c r="AP19" s="133"/>
      <c r="AQ19" s="127"/>
      <c r="AR19" s="127"/>
      <c r="AS19" s="127"/>
      <c r="AT19" s="127"/>
      <c r="AU19" s="127"/>
      <c r="AV19" s="127"/>
      <c r="AW19" s="134"/>
      <c r="AX19" s="132"/>
      <c r="AY19" s="130"/>
      <c r="AZ19" s="130"/>
      <c r="BA19" s="130"/>
      <c r="BB19" s="130"/>
      <c r="BC19" s="130"/>
      <c r="BD19" s="130"/>
      <c r="BE19" s="131"/>
      <c r="BF19" s="132" t="s">
        <v>91</v>
      </c>
      <c r="BG19" s="130"/>
      <c r="BH19" s="130"/>
      <c r="BI19" s="130"/>
      <c r="BJ19" s="130"/>
      <c r="BK19" s="130"/>
      <c r="BL19" s="130"/>
      <c r="BM19" s="135"/>
      <c r="BN19" s="72">
        <v>1</v>
      </c>
      <c r="BO19" s="72">
        <v>1</v>
      </c>
      <c r="BP19" s="72">
        <v>1</v>
      </c>
      <c r="BQ19" s="73">
        <f t="shared" si="1"/>
        <v>2</v>
      </c>
      <c r="BR19" s="115"/>
    </row>
    <row r="20" spans="2:70" ht="127.5" customHeight="1">
      <c r="B20" s="206"/>
      <c r="C20" s="143"/>
      <c r="D20" s="143"/>
      <c r="E20" s="143"/>
      <c r="F20" s="143"/>
      <c r="G20" s="143"/>
      <c r="H20" s="144"/>
      <c r="I20" s="138" t="s">
        <v>88</v>
      </c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40"/>
      <c r="AC20" s="64">
        <v>1</v>
      </c>
      <c r="AD20" s="64">
        <v>1</v>
      </c>
      <c r="AE20" s="64">
        <v>1</v>
      </c>
      <c r="AF20" s="59">
        <f t="shared" ref="AF20" si="8">PRODUCT(AC20:AD20)+AE20</f>
        <v>2</v>
      </c>
      <c r="AG20" s="145" t="s">
        <v>55</v>
      </c>
      <c r="AH20" s="139"/>
      <c r="AI20" s="146"/>
      <c r="AJ20" s="138"/>
      <c r="AK20" s="139"/>
      <c r="AL20" s="146"/>
      <c r="AM20" s="147"/>
      <c r="AN20" s="148"/>
      <c r="AO20" s="149"/>
      <c r="AP20" s="150"/>
      <c r="AQ20" s="148"/>
      <c r="AR20" s="148"/>
      <c r="AS20" s="148"/>
      <c r="AT20" s="148"/>
      <c r="AU20" s="148"/>
      <c r="AV20" s="148"/>
      <c r="AW20" s="151"/>
      <c r="AX20" s="138"/>
      <c r="AY20" s="139"/>
      <c r="AZ20" s="139"/>
      <c r="BA20" s="139"/>
      <c r="BB20" s="139"/>
      <c r="BC20" s="139"/>
      <c r="BD20" s="139"/>
      <c r="BE20" s="146"/>
      <c r="BF20" s="117" t="s">
        <v>89</v>
      </c>
      <c r="BG20" s="118"/>
      <c r="BH20" s="118"/>
      <c r="BI20" s="118"/>
      <c r="BJ20" s="118"/>
      <c r="BK20" s="118"/>
      <c r="BL20" s="118"/>
      <c r="BM20" s="119"/>
      <c r="BN20" s="64">
        <v>1</v>
      </c>
      <c r="BO20" s="64">
        <v>1</v>
      </c>
      <c r="BP20" s="64">
        <v>1</v>
      </c>
      <c r="BQ20" s="59">
        <f t="shared" si="1"/>
        <v>2</v>
      </c>
      <c r="BR20" s="116"/>
    </row>
    <row r="21" spans="2:70" ht="119.25" customHeight="1">
      <c r="B21" s="206"/>
      <c r="C21" s="143"/>
      <c r="D21" s="143"/>
      <c r="E21" s="143"/>
      <c r="F21" s="143"/>
      <c r="G21" s="143"/>
      <c r="H21" s="144"/>
      <c r="I21" s="122" t="s">
        <v>74</v>
      </c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4"/>
      <c r="AC21" s="49">
        <v>2</v>
      </c>
      <c r="AD21" s="58">
        <v>1</v>
      </c>
      <c r="AE21" s="58">
        <v>1</v>
      </c>
      <c r="AF21" s="59">
        <f t="shared" si="7"/>
        <v>3</v>
      </c>
      <c r="AG21" s="120" t="s">
        <v>55</v>
      </c>
      <c r="AH21" s="118"/>
      <c r="AI21" s="121"/>
      <c r="AJ21" s="117"/>
      <c r="AK21" s="118"/>
      <c r="AL21" s="121"/>
      <c r="AM21" s="122"/>
      <c r="AN21" s="123"/>
      <c r="AO21" s="124"/>
      <c r="AP21" s="123"/>
      <c r="AQ21" s="123"/>
      <c r="AR21" s="123"/>
      <c r="AS21" s="123"/>
      <c r="AT21" s="123"/>
      <c r="AU21" s="123"/>
      <c r="AV21" s="123"/>
      <c r="AW21" s="125"/>
      <c r="AX21" s="117"/>
      <c r="AY21" s="118"/>
      <c r="AZ21" s="118"/>
      <c r="BA21" s="118"/>
      <c r="BB21" s="118"/>
      <c r="BC21" s="118"/>
      <c r="BD21" s="118"/>
      <c r="BE21" s="121"/>
      <c r="BF21" s="138" t="s">
        <v>95</v>
      </c>
      <c r="BG21" s="139"/>
      <c r="BH21" s="139"/>
      <c r="BI21" s="139"/>
      <c r="BJ21" s="139"/>
      <c r="BK21" s="139"/>
      <c r="BL21" s="139"/>
      <c r="BM21" s="140"/>
      <c r="BN21" s="64">
        <v>1</v>
      </c>
      <c r="BO21" s="58">
        <v>1</v>
      </c>
      <c r="BP21" s="58">
        <v>1</v>
      </c>
      <c r="BQ21" s="59">
        <f t="shared" si="1"/>
        <v>2</v>
      </c>
      <c r="BR21" s="116"/>
    </row>
    <row r="22" spans="2:70" ht="93.75" customHeight="1">
      <c r="B22" s="206"/>
      <c r="C22" s="143"/>
      <c r="D22" s="143"/>
      <c r="E22" s="143"/>
      <c r="F22" s="143"/>
      <c r="G22" s="143"/>
      <c r="H22" s="144"/>
      <c r="I22" s="117" t="s">
        <v>86</v>
      </c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9"/>
      <c r="AC22" s="58">
        <v>2</v>
      </c>
      <c r="AD22" s="74">
        <v>1</v>
      </c>
      <c r="AE22" s="58">
        <v>1</v>
      </c>
      <c r="AF22" s="59">
        <f t="shared" si="7"/>
        <v>3</v>
      </c>
      <c r="AG22" s="120" t="s">
        <v>55</v>
      </c>
      <c r="AH22" s="118"/>
      <c r="AI22" s="121"/>
      <c r="AJ22" s="117"/>
      <c r="AK22" s="118"/>
      <c r="AL22" s="121"/>
      <c r="AM22" s="117"/>
      <c r="AN22" s="118"/>
      <c r="AO22" s="119"/>
      <c r="AP22" s="136"/>
      <c r="AQ22" s="123"/>
      <c r="AR22" s="123"/>
      <c r="AS22" s="123"/>
      <c r="AT22" s="123"/>
      <c r="AU22" s="123"/>
      <c r="AV22" s="123"/>
      <c r="AW22" s="125"/>
      <c r="AX22" s="122"/>
      <c r="AY22" s="123"/>
      <c r="AZ22" s="123"/>
      <c r="BA22" s="123"/>
      <c r="BB22" s="123"/>
      <c r="BC22" s="123"/>
      <c r="BD22" s="123"/>
      <c r="BE22" s="125"/>
      <c r="BF22" s="117" t="s">
        <v>75</v>
      </c>
      <c r="BG22" s="118"/>
      <c r="BH22" s="118"/>
      <c r="BI22" s="118"/>
      <c r="BJ22" s="118"/>
      <c r="BK22" s="118"/>
      <c r="BL22" s="118"/>
      <c r="BM22" s="119"/>
      <c r="BN22" s="64">
        <v>1</v>
      </c>
      <c r="BO22" s="74">
        <v>1</v>
      </c>
      <c r="BP22" s="58">
        <v>1</v>
      </c>
      <c r="BQ22" s="59">
        <f t="shared" si="1"/>
        <v>2</v>
      </c>
      <c r="BR22" s="116"/>
    </row>
    <row r="23" spans="2:70" ht="144.75" customHeight="1" thickBot="1">
      <c r="B23" s="206"/>
      <c r="C23" s="143"/>
      <c r="D23" s="143"/>
      <c r="E23" s="143"/>
      <c r="F23" s="143"/>
      <c r="G23" s="143"/>
      <c r="H23" s="144"/>
      <c r="I23" s="117" t="s">
        <v>87</v>
      </c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9"/>
      <c r="AC23" s="74">
        <v>1</v>
      </c>
      <c r="AD23" s="63">
        <v>1</v>
      </c>
      <c r="AE23" s="63">
        <v>1</v>
      </c>
      <c r="AF23" s="70">
        <f t="shared" si="7"/>
        <v>2</v>
      </c>
      <c r="AG23" s="120" t="s">
        <v>55</v>
      </c>
      <c r="AH23" s="118"/>
      <c r="AI23" s="121"/>
      <c r="AJ23" s="117"/>
      <c r="AK23" s="118"/>
      <c r="AL23" s="121"/>
      <c r="AM23" s="122"/>
      <c r="AN23" s="123"/>
      <c r="AO23" s="124"/>
      <c r="AP23" s="123"/>
      <c r="AQ23" s="123"/>
      <c r="AR23" s="123"/>
      <c r="AS23" s="123"/>
      <c r="AT23" s="123"/>
      <c r="AU23" s="123"/>
      <c r="AV23" s="123"/>
      <c r="AW23" s="125"/>
      <c r="AX23" s="123"/>
      <c r="AY23" s="123"/>
      <c r="AZ23" s="123"/>
      <c r="BA23" s="123"/>
      <c r="BB23" s="123"/>
      <c r="BC23" s="123"/>
      <c r="BD23" s="123"/>
      <c r="BE23" s="125"/>
      <c r="BF23" s="117" t="s">
        <v>94</v>
      </c>
      <c r="BG23" s="118"/>
      <c r="BH23" s="118"/>
      <c r="BI23" s="118"/>
      <c r="BJ23" s="118"/>
      <c r="BK23" s="118"/>
      <c r="BL23" s="118"/>
      <c r="BM23" s="119"/>
      <c r="BN23" s="74">
        <v>1</v>
      </c>
      <c r="BO23" s="63">
        <v>1</v>
      </c>
      <c r="BP23" s="63">
        <v>1</v>
      </c>
      <c r="BQ23" s="70">
        <f t="shared" si="1"/>
        <v>2</v>
      </c>
      <c r="BR23" s="137"/>
    </row>
    <row r="24" spans="2:70" ht="69" customHeight="1" thickTop="1">
      <c r="B24" s="206"/>
      <c r="C24" s="164" t="s">
        <v>76</v>
      </c>
      <c r="D24" s="141"/>
      <c r="E24" s="141"/>
      <c r="F24" s="141"/>
      <c r="G24" s="141"/>
      <c r="H24" s="142"/>
      <c r="I24" s="126" t="s">
        <v>53</v>
      </c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8"/>
      <c r="AC24" s="65">
        <v>2</v>
      </c>
      <c r="AD24" s="72">
        <v>1</v>
      </c>
      <c r="AE24" s="72">
        <v>1</v>
      </c>
      <c r="AF24" s="73">
        <f t="shared" si="7"/>
        <v>3</v>
      </c>
      <c r="AG24" s="129" t="s">
        <v>55</v>
      </c>
      <c r="AH24" s="130"/>
      <c r="AI24" s="131"/>
      <c r="AJ24" s="132"/>
      <c r="AK24" s="130"/>
      <c r="AL24" s="131"/>
      <c r="AM24" s="126"/>
      <c r="AN24" s="127"/>
      <c r="AO24" s="128"/>
      <c r="AP24" s="133"/>
      <c r="AQ24" s="127"/>
      <c r="AR24" s="127"/>
      <c r="AS24" s="127"/>
      <c r="AT24" s="127"/>
      <c r="AU24" s="127"/>
      <c r="AV24" s="127"/>
      <c r="AW24" s="134"/>
      <c r="AX24" s="132"/>
      <c r="AY24" s="130"/>
      <c r="AZ24" s="130"/>
      <c r="BA24" s="130"/>
      <c r="BB24" s="130"/>
      <c r="BC24" s="130"/>
      <c r="BD24" s="130"/>
      <c r="BE24" s="131"/>
      <c r="BF24" s="132" t="s">
        <v>83</v>
      </c>
      <c r="BG24" s="130"/>
      <c r="BH24" s="130"/>
      <c r="BI24" s="130"/>
      <c r="BJ24" s="130"/>
      <c r="BK24" s="130"/>
      <c r="BL24" s="130"/>
      <c r="BM24" s="135"/>
      <c r="BN24" s="75">
        <v>1</v>
      </c>
      <c r="BO24" s="72">
        <v>1</v>
      </c>
      <c r="BP24" s="72">
        <v>1</v>
      </c>
      <c r="BQ24" s="73">
        <f t="shared" si="1"/>
        <v>2</v>
      </c>
      <c r="BR24" s="115"/>
    </row>
    <row r="25" spans="2:70" ht="177.75" customHeight="1">
      <c r="B25" s="206"/>
      <c r="C25" s="163"/>
      <c r="D25" s="143"/>
      <c r="E25" s="143"/>
      <c r="F25" s="143"/>
      <c r="G25" s="143"/>
      <c r="H25" s="144"/>
      <c r="I25" s="117" t="s">
        <v>77</v>
      </c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9"/>
      <c r="AC25" s="49">
        <v>2</v>
      </c>
      <c r="AD25" s="69">
        <v>2</v>
      </c>
      <c r="AE25" s="58">
        <v>1</v>
      </c>
      <c r="AF25" s="59">
        <f t="shared" si="7"/>
        <v>5</v>
      </c>
      <c r="AG25" s="120" t="s">
        <v>55</v>
      </c>
      <c r="AH25" s="118"/>
      <c r="AI25" s="121"/>
      <c r="AJ25" s="117"/>
      <c r="AK25" s="118"/>
      <c r="AL25" s="121"/>
      <c r="AM25" s="122"/>
      <c r="AN25" s="123"/>
      <c r="AO25" s="124"/>
      <c r="AP25" s="123"/>
      <c r="AQ25" s="123"/>
      <c r="AR25" s="123"/>
      <c r="AS25" s="123"/>
      <c r="AT25" s="123"/>
      <c r="AU25" s="123"/>
      <c r="AV25" s="123"/>
      <c r="AW25" s="125"/>
      <c r="AX25" s="117"/>
      <c r="AY25" s="118"/>
      <c r="AZ25" s="118"/>
      <c r="BA25" s="118"/>
      <c r="BB25" s="118"/>
      <c r="BC25" s="118"/>
      <c r="BD25" s="118"/>
      <c r="BE25" s="121"/>
      <c r="BF25" s="117" t="s">
        <v>79</v>
      </c>
      <c r="BG25" s="118"/>
      <c r="BH25" s="118"/>
      <c r="BI25" s="118"/>
      <c r="BJ25" s="118"/>
      <c r="BK25" s="118"/>
      <c r="BL25" s="118"/>
      <c r="BM25" s="119"/>
      <c r="BN25" s="49">
        <v>1</v>
      </c>
      <c r="BO25" s="69">
        <v>2</v>
      </c>
      <c r="BP25" s="58">
        <v>1</v>
      </c>
      <c r="BQ25" s="59">
        <f t="shared" si="1"/>
        <v>3</v>
      </c>
      <c r="BR25" s="116"/>
    </row>
    <row r="26" spans="2:70" ht="93.75" customHeight="1">
      <c r="B26" s="206"/>
      <c r="C26" s="163"/>
      <c r="D26" s="143"/>
      <c r="E26" s="143"/>
      <c r="F26" s="143"/>
      <c r="G26" s="143"/>
      <c r="H26" s="144"/>
      <c r="I26" s="122" t="s">
        <v>60</v>
      </c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4"/>
      <c r="AC26" s="66">
        <v>1</v>
      </c>
      <c r="AD26" s="58">
        <v>2</v>
      </c>
      <c r="AE26" s="58">
        <v>1</v>
      </c>
      <c r="AF26" s="59">
        <f t="shared" si="7"/>
        <v>3</v>
      </c>
      <c r="AG26" s="120" t="s">
        <v>55</v>
      </c>
      <c r="AH26" s="118"/>
      <c r="AI26" s="121"/>
      <c r="AJ26" s="117"/>
      <c r="AK26" s="118"/>
      <c r="AL26" s="121"/>
      <c r="AM26" s="117"/>
      <c r="AN26" s="118"/>
      <c r="AO26" s="119"/>
      <c r="AP26" s="136"/>
      <c r="AQ26" s="123"/>
      <c r="AR26" s="123"/>
      <c r="AS26" s="123"/>
      <c r="AT26" s="123"/>
      <c r="AU26" s="123"/>
      <c r="AV26" s="123"/>
      <c r="AW26" s="125"/>
      <c r="AX26" s="122"/>
      <c r="AY26" s="123"/>
      <c r="AZ26" s="123"/>
      <c r="BA26" s="123"/>
      <c r="BB26" s="123"/>
      <c r="BC26" s="123"/>
      <c r="BD26" s="123"/>
      <c r="BE26" s="125"/>
      <c r="BF26" s="117" t="s">
        <v>62</v>
      </c>
      <c r="BG26" s="118"/>
      <c r="BH26" s="118"/>
      <c r="BI26" s="118"/>
      <c r="BJ26" s="118"/>
      <c r="BK26" s="118"/>
      <c r="BL26" s="118"/>
      <c r="BM26" s="119"/>
      <c r="BN26" s="66">
        <v>1</v>
      </c>
      <c r="BO26" s="58">
        <v>2</v>
      </c>
      <c r="BP26" s="58">
        <v>1</v>
      </c>
      <c r="BQ26" s="59">
        <f t="shared" si="1"/>
        <v>3</v>
      </c>
      <c r="BR26" s="116"/>
    </row>
    <row r="27" spans="2:70" ht="93.75" customHeight="1">
      <c r="B27" s="206"/>
      <c r="C27" s="163"/>
      <c r="D27" s="143"/>
      <c r="E27" s="143"/>
      <c r="F27" s="143"/>
      <c r="G27" s="143"/>
      <c r="H27" s="144"/>
      <c r="I27" s="117" t="s">
        <v>85</v>
      </c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9"/>
      <c r="AC27" s="66">
        <v>1</v>
      </c>
      <c r="AD27" s="58">
        <v>1</v>
      </c>
      <c r="AE27" s="58">
        <v>1</v>
      </c>
      <c r="AF27" s="59">
        <f t="shared" ref="AF27:AF28" si="9">PRODUCT(AC27:AD27)+AE27</f>
        <v>2</v>
      </c>
      <c r="AG27" s="120" t="s">
        <v>55</v>
      </c>
      <c r="AH27" s="118"/>
      <c r="AI27" s="121"/>
      <c r="AJ27" s="117"/>
      <c r="AK27" s="118"/>
      <c r="AL27" s="121"/>
      <c r="AM27" s="122"/>
      <c r="AN27" s="123"/>
      <c r="AO27" s="124"/>
      <c r="AP27" s="123"/>
      <c r="AQ27" s="123"/>
      <c r="AR27" s="123"/>
      <c r="AS27" s="123"/>
      <c r="AT27" s="123"/>
      <c r="AU27" s="123"/>
      <c r="AV27" s="123"/>
      <c r="AW27" s="125"/>
      <c r="AX27" s="123"/>
      <c r="AY27" s="123"/>
      <c r="AZ27" s="123"/>
      <c r="BA27" s="123"/>
      <c r="BB27" s="123"/>
      <c r="BC27" s="123"/>
      <c r="BD27" s="123"/>
      <c r="BE27" s="125"/>
      <c r="BF27" s="117" t="s">
        <v>78</v>
      </c>
      <c r="BG27" s="118"/>
      <c r="BH27" s="118"/>
      <c r="BI27" s="118"/>
      <c r="BJ27" s="118"/>
      <c r="BK27" s="118"/>
      <c r="BL27" s="118"/>
      <c r="BM27" s="119"/>
      <c r="BN27" s="66">
        <v>1</v>
      </c>
      <c r="BO27" s="58">
        <v>1</v>
      </c>
      <c r="BP27" s="58">
        <v>1</v>
      </c>
      <c r="BQ27" s="59">
        <f t="shared" si="1"/>
        <v>2</v>
      </c>
      <c r="BR27" s="116"/>
    </row>
    <row r="28" spans="2:70" s="77" customFormat="1" ht="114" customHeight="1" thickBot="1">
      <c r="B28" s="207"/>
      <c r="C28" s="202"/>
      <c r="D28" s="203"/>
      <c r="E28" s="203"/>
      <c r="F28" s="203"/>
      <c r="G28" s="203"/>
      <c r="H28" s="204"/>
      <c r="I28" s="223" t="s">
        <v>97</v>
      </c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24"/>
      <c r="AB28" s="225"/>
      <c r="AC28" s="226">
        <v>4</v>
      </c>
      <c r="AD28" s="226">
        <v>5</v>
      </c>
      <c r="AE28" s="226">
        <v>3</v>
      </c>
      <c r="AF28" s="227">
        <f t="shared" si="9"/>
        <v>23</v>
      </c>
      <c r="AG28" s="228" t="s">
        <v>98</v>
      </c>
      <c r="AH28" s="224"/>
      <c r="AI28" s="224"/>
      <c r="AJ28" s="224"/>
      <c r="AK28" s="224"/>
      <c r="AL28" s="224"/>
      <c r="AM28" s="224"/>
      <c r="AN28" s="224"/>
      <c r="AO28" s="225"/>
      <c r="AP28" s="229" t="s">
        <v>99</v>
      </c>
      <c r="AQ28" s="230"/>
      <c r="AR28" s="230"/>
      <c r="AS28" s="230"/>
      <c r="AT28" s="230"/>
      <c r="AU28" s="230"/>
      <c r="AV28" s="230"/>
      <c r="AW28" s="231"/>
      <c r="AX28" s="223" t="s">
        <v>100</v>
      </c>
      <c r="AY28" s="224"/>
      <c r="AZ28" s="224"/>
      <c r="BA28" s="224"/>
      <c r="BB28" s="224"/>
      <c r="BC28" s="224"/>
      <c r="BD28" s="224"/>
      <c r="BE28" s="232"/>
      <c r="BF28" s="223" t="s">
        <v>101</v>
      </c>
      <c r="BG28" s="224"/>
      <c r="BH28" s="224"/>
      <c r="BI28" s="224"/>
      <c r="BJ28" s="224"/>
      <c r="BK28" s="224"/>
      <c r="BL28" s="224"/>
      <c r="BM28" s="225"/>
      <c r="BN28" s="226">
        <v>4</v>
      </c>
      <c r="BO28" s="226">
        <v>4</v>
      </c>
      <c r="BP28" s="226">
        <v>3</v>
      </c>
      <c r="BQ28" s="78">
        <f t="shared" si="1"/>
        <v>19</v>
      </c>
      <c r="BR28" s="76"/>
    </row>
  </sheetData>
  <mergeCells count="194">
    <mergeCell ref="I28:AB28"/>
    <mergeCell ref="AG28:AO28"/>
    <mergeCell ref="AP28:AW28"/>
    <mergeCell ref="AX28:BE28"/>
    <mergeCell ref="BF28:BM28"/>
    <mergeCell ref="C24:H28"/>
    <mergeCell ref="B14:B28"/>
    <mergeCell ref="B3:B4"/>
    <mergeCell ref="C4:H4"/>
    <mergeCell ref="B5:B13"/>
    <mergeCell ref="C5:H6"/>
    <mergeCell ref="I5:AB5"/>
    <mergeCell ref="AG5:AI5"/>
    <mergeCell ref="AJ5:AL5"/>
    <mergeCell ref="AM5:AO5"/>
    <mergeCell ref="AP5:AW5"/>
    <mergeCell ref="AX5:BE5"/>
    <mergeCell ref="BF5:BM5"/>
    <mergeCell ref="AM10:AO10"/>
    <mergeCell ref="AM7:AO7"/>
    <mergeCell ref="AP7:AW7"/>
    <mergeCell ref="BF4:BM4"/>
    <mergeCell ref="I4:AB4"/>
    <mergeCell ref="AG4:AI4"/>
    <mergeCell ref="AJ4:AL4"/>
    <mergeCell ref="AM4:AO4"/>
    <mergeCell ref="AP4:AW4"/>
    <mergeCell ref="AX4:BE4"/>
    <mergeCell ref="C3:AB3"/>
    <mergeCell ref="AC3:AF3"/>
    <mergeCell ref="AG3:AO3"/>
    <mergeCell ref="AP3:BM3"/>
    <mergeCell ref="AX7:BE7"/>
    <mergeCell ref="BR5:BR6"/>
    <mergeCell ref="I6:AB6"/>
    <mergeCell ref="AG6:AI6"/>
    <mergeCell ref="AJ6:AL6"/>
    <mergeCell ref="AM6:AO6"/>
    <mergeCell ref="AP6:AW6"/>
    <mergeCell ref="AX6:BE6"/>
    <mergeCell ref="BF6:BM6"/>
    <mergeCell ref="AP13:AW13"/>
    <mergeCell ref="AX13:BE13"/>
    <mergeCell ref="BF13:BM13"/>
    <mergeCell ref="AP10:AW10"/>
    <mergeCell ref="AX10:BE10"/>
    <mergeCell ref="BF10:BM10"/>
    <mergeCell ref="BR7:BR12"/>
    <mergeCell ref="I8:AB8"/>
    <mergeCell ref="AG8:AI8"/>
    <mergeCell ref="AJ8:AL8"/>
    <mergeCell ref="AM8:AO8"/>
    <mergeCell ref="AP8:AW8"/>
    <mergeCell ref="AX8:BE8"/>
    <mergeCell ref="BF8:BM8"/>
    <mergeCell ref="I9:AB9"/>
    <mergeCell ref="AG9:AI9"/>
    <mergeCell ref="AJ9:AL9"/>
    <mergeCell ref="AM9:AO9"/>
    <mergeCell ref="AP9:AW9"/>
    <mergeCell ref="AX9:BE9"/>
    <mergeCell ref="BF9:BM9"/>
    <mergeCell ref="I7:AB7"/>
    <mergeCell ref="AG7:AI7"/>
    <mergeCell ref="AJ7:AL7"/>
    <mergeCell ref="C13:H13"/>
    <mergeCell ref="I12:AB12"/>
    <mergeCell ref="AG12:AI12"/>
    <mergeCell ref="AJ12:AL12"/>
    <mergeCell ref="AM12:AO12"/>
    <mergeCell ref="AP12:AW12"/>
    <mergeCell ref="AX12:BE12"/>
    <mergeCell ref="BF12:BM12"/>
    <mergeCell ref="C7:H12"/>
    <mergeCell ref="AJ11:AL11"/>
    <mergeCell ref="AM11:AO11"/>
    <mergeCell ref="AP11:AW11"/>
    <mergeCell ref="AX11:BE11"/>
    <mergeCell ref="BF11:BM11"/>
    <mergeCell ref="I10:AB10"/>
    <mergeCell ref="AG10:AI10"/>
    <mergeCell ref="AJ10:AL10"/>
    <mergeCell ref="BF7:BM7"/>
    <mergeCell ref="I11:AB11"/>
    <mergeCell ref="AG11:AI11"/>
    <mergeCell ref="I13:AB13"/>
    <mergeCell ref="AG13:AI13"/>
    <mergeCell ref="AJ13:AL13"/>
    <mergeCell ref="AM13:AO13"/>
    <mergeCell ref="C14:H18"/>
    <mergeCell ref="AJ15:AL15"/>
    <mergeCell ref="AM15:AO15"/>
    <mergeCell ref="AP15:AW15"/>
    <mergeCell ref="AX15:BE15"/>
    <mergeCell ref="BF15:BM15"/>
    <mergeCell ref="I16:AB16"/>
    <mergeCell ref="AG16:AI16"/>
    <mergeCell ref="AJ16:AL16"/>
    <mergeCell ref="AM18:AO18"/>
    <mergeCell ref="AP18:AW18"/>
    <mergeCell ref="AX18:BE18"/>
    <mergeCell ref="BF18:BM18"/>
    <mergeCell ref="BR14:BR18"/>
    <mergeCell ref="I14:AB14"/>
    <mergeCell ref="AG14:AI14"/>
    <mergeCell ref="AJ14:AL14"/>
    <mergeCell ref="AM14:AO14"/>
    <mergeCell ref="AP14:AW14"/>
    <mergeCell ref="AX14:BE14"/>
    <mergeCell ref="BF14:BM14"/>
    <mergeCell ref="I15:AB15"/>
    <mergeCell ref="AG15:AI15"/>
    <mergeCell ref="AM16:AO16"/>
    <mergeCell ref="AP16:AW16"/>
    <mergeCell ref="AX16:BE16"/>
    <mergeCell ref="BF16:BM16"/>
    <mergeCell ref="I17:AB17"/>
    <mergeCell ref="AG17:AI17"/>
    <mergeCell ref="AJ17:AL17"/>
    <mergeCell ref="AM17:AO17"/>
    <mergeCell ref="AP17:AW17"/>
    <mergeCell ref="AX17:BE17"/>
    <mergeCell ref="BF17:BM17"/>
    <mergeCell ref="I18:AB18"/>
    <mergeCell ref="AG18:AI18"/>
    <mergeCell ref="AJ18:AL18"/>
    <mergeCell ref="C19:H23"/>
    <mergeCell ref="I19:AB19"/>
    <mergeCell ref="AG19:AI19"/>
    <mergeCell ref="AJ19:AL19"/>
    <mergeCell ref="AM19:AO19"/>
    <mergeCell ref="AP19:AW19"/>
    <mergeCell ref="AX19:BE19"/>
    <mergeCell ref="BF19:BM19"/>
    <mergeCell ref="I20:AB20"/>
    <mergeCell ref="AG20:AI20"/>
    <mergeCell ref="AJ20:AL20"/>
    <mergeCell ref="AM20:AO20"/>
    <mergeCell ref="AP20:AW20"/>
    <mergeCell ref="AX20:BE20"/>
    <mergeCell ref="BF20:BM20"/>
    <mergeCell ref="BR19:BR23"/>
    <mergeCell ref="I21:AB21"/>
    <mergeCell ref="AG21:AI21"/>
    <mergeCell ref="AJ21:AL21"/>
    <mergeCell ref="AM21:AO21"/>
    <mergeCell ref="AP21:AW21"/>
    <mergeCell ref="AX21:BE21"/>
    <mergeCell ref="BF21:BM21"/>
    <mergeCell ref="I22:AB22"/>
    <mergeCell ref="AG22:AI22"/>
    <mergeCell ref="AJ22:AL22"/>
    <mergeCell ref="AM22:AO22"/>
    <mergeCell ref="AP22:AW22"/>
    <mergeCell ref="AX22:BE22"/>
    <mergeCell ref="BF22:BM22"/>
    <mergeCell ref="I23:AB23"/>
    <mergeCell ref="AG23:AI23"/>
    <mergeCell ref="AJ23:AL23"/>
    <mergeCell ref="AM23:AO23"/>
    <mergeCell ref="AP23:AW23"/>
    <mergeCell ref="AX23:BE23"/>
    <mergeCell ref="BF23:BM23"/>
    <mergeCell ref="AX26:BE26"/>
    <mergeCell ref="BF26:BM26"/>
    <mergeCell ref="I27:AB27"/>
    <mergeCell ref="AG27:AI27"/>
    <mergeCell ref="AJ27:AL27"/>
    <mergeCell ref="AM27:AO27"/>
    <mergeCell ref="AP27:AW27"/>
    <mergeCell ref="AX27:BE27"/>
    <mergeCell ref="BF27:BM27"/>
    <mergeCell ref="BN3:BQ3"/>
    <mergeCell ref="B2:BQ2"/>
    <mergeCell ref="BR24:BR27"/>
    <mergeCell ref="I25:AB25"/>
    <mergeCell ref="AG25:AI25"/>
    <mergeCell ref="AJ25:AL25"/>
    <mergeCell ref="AM25:AO25"/>
    <mergeCell ref="AP25:AW25"/>
    <mergeCell ref="AX25:BE25"/>
    <mergeCell ref="BF25:BM25"/>
    <mergeCell ref="I26:AB26"/>
    <mergeCell ref="AG26:AI26"/>
    <mergeCell ref="AJ26:AL26"/>
    <mergeCell ref="I24:AB24"/>
    <mergeCell ref="AG24:AI24"/>
    <mergeCell ref="AJ24:AL24"/>
    <mergeCell ref="AM24:AO24"/>
    <mergeCell ref="AP24:AW24"/>
    <mergeCell ref="AX24:BE24"/>
    <mergeCell ref="BF24:BM24"/>
    <mergeCell ref="AM26:AO26"/>
    <mergeCell ref="AP26:AW26"/>
  </mergeCells>
  <conditionalFormatting sqref="AF5">
    <cfRule type="colorScale" priority="8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8">
    <cfRule type="colorScale" priority="7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9">
    <cfRule type="colorScale" priority="7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0">
    <cfRule type="colorScale" priority="7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3">
    <cfRule type="colorScale" priority="6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2">
    <cfRule type="colorScale" priority="6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1">
    <cfRule type="colorScale" priority="6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6">
    <cfRule type="colorScale" priority="7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8">
    <cfRule type="colorScale" priority="5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7">
    <cfRule type="colorScale" priority="7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4">
    <cfRule type="colorScale" priority="5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5">
    <cfRule type="colorScale" priority="5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9">
    <cfRule type="colorScale" priority="4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1">
    <cfRule type="colorScale" priority="4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2">
    <cfRule type="colorScale" priority="4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3">
    <cfRule type="colorScale" priority="4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6">
    <cfRule type="colorScale" priority="3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5">
    <cfRule type="colorScale" priority="3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7">
    <cfRule type="colorScale" priority="3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4">
    <cfRule type="colorScale" priority="3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0">
    <cfRule type="colorScale" priority="3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">
    <cfRule type="colorScale" priority="3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8">
    <cfRule type="colorScale" priority="2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9">
    <cfRule type="colorScale" priority="2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0">
    <cfRule type="colorScale" priority="2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3">
    <cfRule type="colorScale" priority="2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2">
    <cfRule type="colorScale" priority="2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1">
    <cfRule type="colorScale" priority="2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">
    <cfRule type="colorScale" priority="3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8">
    <cfRule type="colorScale" priority="2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7">
    <cfRule type="colorScale" priority="3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4">
    <cfRule type="colorScale" priority="2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5">
    <cfRule type="colorScale" priority="2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9">
    <cfRule type="colorScale" priority="1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1">
    <cfRule type="colorScale" priority="1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2">
    <cfRule type="colorScale" priority="1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3">
    <cfRule type="colorScale" priority="1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6">
    <cfRule type="colorScale" priority="1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5">
    <cfRule type="colorScale" priority="1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7">
    <cfRule type="colorScale" priority="1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4">
    <cfRule type="colorScale" priority="1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0">
    <cfRule type="colorScale" priority="1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6">
    <cfRule type="colorScale" priority="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7">
    <cfRule type="colorScale" priority="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6">
    <cfRule type="colorScale" priority="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7">
    <cfRule type="colorScale" priority="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5:AF6">
    <cfRule type="colorScale" priority="5">
      <colorScale>
        <cfvo type="num" val="0"/>
        <cfvo type="num" val="5"/>
        <cfvo type="num" val="30"/>
        <color rgb="FFFBAFB1"/>
        <color rgb="FFF56565"/>
        <color rgb="FFFF0000"/>
      </colorScale>
    </cfRule>
  </conditionalFormatting>
  <conditionalFormatting sqref="AF7:AF12">
    <cfRule type="colorScale" priority="4">
      <colorScale>
        <cfvo type="num" val="0"/>
        <cfvo type="num" val="5"/>
        <cfvo type="num" val="30"/>
        <color rgb="FFFBAFB1"/>
        <color rgb="FFF56565"/>
        <color rgb="FFFF0000"/>
      </colorScale>
    </cfRule>
  </conditionalFormatting>
  <conditionalFormatting sqref="AF13:AF27">
    <cfRule type="colorScale" priority="3">
      <colorScale>
        <cfvo type="num" val="0"/>
        <cfvo type="num" val="5"/>
        <cfvo type="num" val="30"/>
        <color rgb="FFFBAFB1"/>
        <color rgb="FFF56565"/>
        <color rgb="FFFF0000"/>
      </colorScale>
    </cfRule>
  </conditionalFormatting>
  <conditionalFormatting sqref="BQ28">
    <cfRule type="colorScale" priority="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8">
    <cfRule type="colorScale" priority="1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pageMargins left="0.25" right="0.25" top="0.75" bottom="0.75" header="0.3" footer="0.3"/>
  <pageSetup paperSize="9" scale="27" fitToHeight="0" orientation="landscape" r:id="rId1"/>
  <headerFooter>
    <oddFooter>&amp;LMOS-3-GA-006-01 Metodický formulář hodnocení rizik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'C:\ECM\SET\DATA\DOCUMENT\CHECKOUT\DATA\D_4d258df43_14_\[GA-RASS-002-01 - Montáž (Assembly)_d-09029bae81b2c072_4688-m.xlsx]Metodika'!#REF!</xm:f>
          </x14:formula1>
          <xm:sqref>AC5:AC8 AD5:AD12 BO5:BO12 BP5:BP27 BO14:BO27 AE5:AE27 AD14:AD27 BN5:BN27 AC10:AC27</xm:sqref>
        </x14:dataValidation>
        <x14:dataValidation type="list" allowBlank="1" showInputMessage="1" showErrorMessage="1">
          <x14:formula1>
            <xm:f>'C:\ECM\SET\DATA\DOCUMENT\CHECKOUT\DATA\D_4d258df43_14_\[GA-RASS-002-01 - Montáž (Assembly)_d-09029bae81b2c072_4688-m.xlsx]Metodika'!#REF!</xm:f>
          </x14:formula1>
          <xm:sqref>AC9 AD13 BO13 BN28:BP28 AC28 AE28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Metodika</vt:lpstr>
      <vt:lpstr>Homeoffice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Berger</dc:creator>
  <cp:lastModifiedBy>Matýsková Nikola</cp:lastModifiedBy>
  <cp:lastPrinted>2020-03-19T10:18:27Z</cp:lastPrinted>
  <dcterms:created xsi:type="dcterms:W3CDTF">2018-08-09T11:33:57Z</dcterms:created>
  <dcterms:modified xsi:type="dcterms:W3CDTF">2021-08-30T06:23:58Z</dcterms:modified>
</cp:coreProperties>
</file>