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obiscloudeur.sharepoint.com/sites/MU_Nika/Shared Documents/General/Plocha/Hodnocení rizik/2025/Roční aktualizace s GA/"/>
    </mc:Choice>
  </mc:AlternateContent>
  <xr:revisionPtr revIDLastSave="28" documentId="8_{61DBE79C-899F-48A1-B7A1-E0412F23C3AF}" xr6:coauthVersionLast="47" xr6:coauthVersionMax="47" xr10:uidLastSave="{6CF332AB-A279-44C7-872C-58CB9D35FCB5}"/>
  <bookViews>
    <workbookView xWindow="-120" yWindow="-120" windowWidth="29040" windowHeight="15840" firstSheet="1" activeTab="1" xr2:uid="{00000000-000D-0000-FFFF-FFFF00000000}"/>
  </bookViews>
  <sheets>
    <sheet name="Metodika" sheetId="3" r:id="rId1"/>
    <sheet name="Sklad údržby" sheetId="4" r:id="rId2"/>
    <sheet name="Dílna údržby" sheetId="5" r:id="rId3"/>
    <sheet name="Činnost údržby" sheetId="6" r:id="rId4"/>
    <sheet name="Sheet1" sheetId="7" r:id="rId5"/>
  </sheets>
  <externalReferences>
    <externalReference r:id="rId6"/>
    <externalReference r:id="rId7"/>
    <externalReference r:id="rId8"/>
    <externalReference r:id="rId9"/>
    <externalReference r:id="rId10"/>
    <externalReference r:id="rId11"/>
    <externalReference r:id="rId12"/>
  </externalReferenc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1" i="6" l="1"/>
  <c r="BQ81" i="6"/>
  <c r="BQ37" i="4"/>
  <c r="AF37" i="4"/>
  <c r="BQ105" i="6" l="1"/>
  <c r="AF105" i="6"/>
  <c r="BQ107" i="6"/>
  <c r="AF107" i="6"/>
  <c r="BQ111" i="6"/>
  <c r="AF111" i="6"/>
  <c r="BQ110" i="6"/>
  <c r="AF110" i="6"/>
  <c r="BQ112" i="6" l="1"/>
  <c r="AF112" i="6"/>
  <c r="BQ108" i="6"/>
  <c r="BQ106" i="6"/>
  <c r="BQ104" i="6"/>
  <c r="AF108" i="6"/>
  <c r="AF106" i="6"/>
  <c r="AF104" i="6"/>
  <c r="BQ61" i="6"/>
  <c r="AF61" i="6"/>
  <c r="BQ36" i="4"/>
  <c r="AF36" i="4"/>
  <c r="BQ83" i="6"/>
  <c r="AF83" i="6"/>
  <c r="BQ82" i="6"/>
  <c r="AF82" i="6"/>
  <c r="BQ77" i="6" l="1"/>
  <c r="BQ76" i="6"/>
  <c r="BQ75" i="6"/>
  <c r="BQ74" i="6"/>
  <c r="BQ73" i="6"/>
  <c r="BQ72" i="6"/>
  <c r="BQ71" i="6"/>
  <c r="BQ70" i="6"/>
  <c r="BQ69" i="6"/>
  <c r="BQ68" i="6"/>
  <c r="AF76" i="6"/>
  <c r="AF77" i="6"/>
  <c r="AF75" i="6"/>
  <c r="AF74" i="6"/>
  <c r="AF72" i="6"/>
  <c r="AF71" i="6"/>
  <c r="AF70" i="6"/>
  <c r="AF69" i="6"/>
  <c r="AF68" i="6"/>
  <c r="AF73" i="6"/>
  <c r="AF24" i="4" l="1"/>
  <c r="BQ24" i="4"/>
  <c r="BQ105" i="5"/>
  <c r="AF105" i="5"/>
  <c r="BQ104" i="5"/>
  <c r="AF104" i="5"/>
  <c r="BQ103" i="5"/>
  <c r="AF103" i="5"/>
  <c r="BQ100" i="5"/>
  <c r="BQ99" i="5"/>
  <c r="AF102" i="5"/>
  <c r="AF101" i="5"/>
  <c r="AF100" i="5"/>
  <c r="AF99" i="5"/>
  <c r="AF98" i="5"/>
  <c r="AF97" i="5"/>
  <c r="AF96" i="5"/>
  <c r="AF95" i="5"/>
  <c r="BQ80" i="6"/>
  <c r="AF80" i="6"/>
  <c r="BQ34" i="6"/>
  <c r="AF34" i="6"/>
  <c r="BQ100" i="6"/>
  <c r="BQ99" i="6"/>
  <c r="AF100" i="6"/>
  <c r="AF99" i="6"/>
  <c r="AF96" i="6"/>
  <c r="BQ95" i="6"/>
  <c r="AF95" i="6"/>
  <c r="AF117" i="6"/>
  <c r="AF116" i="6"/>
  <c r="BQ117" i="6"/>
  <c r="BQ116" i="6"/>
  <c r="AF118" i="6"/>
  <c r="AF51" i="5"/>
  <c r="BQ31" i="5"/>
  <c r="AF31" i="5"/>
  <c r="BQ35" i="6"/>
  <c r="AF35" i="6"/>
  <c r="BQ47" i="6" l="1"/>
  <c r="AF47" i="6"/>
  <c r="BQ27" i="4"/>
  <c r="AF27" i="4"/>
  <c r="BQ26" i="4"/>
  <c r="AF26" i="4"/>
  <c r="BQ25" i="4"/>
  <c r="AF25" i="4"/>
  <c r="BQ23" i="4"/>
  <c r="AF23" i="4"/>
  <c r="BQ22" i="4"/>
  <c r="AF22" i="4"/>
  <c r="BQ34" i="5"/>
  <c r="AF34" i="5"/>
  <c r="BQ33" i="5"/>
  <c r="AF33" i="5"/>
  <c r="BQ32" i="5"/>
  <c r="AF32" i="5"/>
  <c r="BQ30" i="5"/>
  <c r="AF30" i="5"/>
  <c r="BQ29" i="5"/>
  <c r="AF29" i="5"/>
  <c r="BQ28" i="5"/>
  <c r="AF28" i="5"/>
  <c r="BQ27" i="5"/>
  <c r="AF27" i="5"/>
  <c r="BQ26" i="5"/>
  <c r="AF26" i="5"/>
  <c r="BQ25" i="5"/>
  <c r="AF25" i="5"/>
  <c r="BQ94" i="5"/>
  <c r="AF94" i="5"/>
  <c r="BQ93" i="5"/>
  <c r="AF93" i="5"/>
  <c r="BQ92" i="5"/>
  <c r="AF92" i="5"/>
  <c r="BQ91" i="5"/>
  <c r="AF91" i="5"/>
  <c r="BQ90" i="5"/>
  <c r="AF90" i="5"/>
  <c r="BQ89" i="5"/>
  <c r="AF89" i="5"/>
  <c r="BQ88" i="5"/>
  <c r="AF88" i="5"/>
  <c r="BQ87" i="5"/>
  <c r="AF87" i="5"/>
  <c r="BQ76" i="5"/>
  <c r="AF76" i="5"/>
  <c r="BQ75" i="5"/>
  <c r="AF75" i="5"/>
  <c r="BQ74" i="5"/>
  <c r="AF74" i="5"/>
  <c r="BQ73" i="5"/>
  <c r="AF73" i="5"/>
  <c r="BQ72" i="5"/>
  <c r="AF72" i="5"/>
  <c r="BQ71" i="5"/>
  <c r="AF71" i="5"/>
  <c r="BQ70" i="5"/>
  <c r="AF70" i="5"/>
  <c r="BQ69" i="5"/>
  <c r="AF69" i="5"/>
  <c r="BQ68" i="5"/>
  <c r="AF68" i="5"/>
  <c r="BQ67" i="5"/>
  <c r="AF67" i="5"/>
  <c r="BQ66" i="5"/>
  <c r="AF66" i="5"/>
  <c r="BQ65" i="5"/>
  <c r="AF65" i="5"/>
  <c r="BQ79" i="6"/>
  <c r="AF79" i="6"/>
  <c r="BQ115" i="6"/>
  <c r="AF115" i="6"/>
  <c r="BQ85" i="6"/>
  <c r="AF85" i="6"/>
  <c r="BQ84" i="6"/>
  <c r="AF84" i="6"/>
  <c r="BQ94" i="6"/>
  <c r="AF94" i="6"/>
  <c r="BQ93" i="6"/>
  <c r="AF93" i="6"/>
  <c r="BQ92" i="6"/>
  <c r="AF92" i="6"/>
  <c r="BQ91" i="6"/>
  <c r="AF91" i="6"/>
  <c r="BQ90" i="6"/>
  <c r="AF90" i="6"/>
  <c r="BQ89" i="6"/>
  <c r="AF89" i="6"/>
  <c r="BQ88" i="6"/>
  <c r="AF88" i="6"/>
  <c r="BQ87" i="6"/>
  <c r="AF87" i="6"/>
  <c r="BQ86" i="6"/>
  <c r="AF86" i="6"/>
  <c r="BQ102" i="6"/>
  <c r="AF102" i="6"/>
  <c r="BQ101" i="6"/>
  <c r="AF101" i="6"/>
  <c r="BQ98" i="6"/>
  <c r="AF98" i="6"/>
  <c r="BQ97" i="6"/>
  <c r="AF97" i="6"/>
  <c r="BQ96" i="6"/>
  <c r="BQ53" i="6"/>
  <c r="AF53" i="6"/>
  <c r="BQ52" i="6"/>
  <c r="AF52" i="6"/>
  <c r="BQ51" i="6"/>
  <c r="AF51" i="6"/>
  <c r="BQ50" i="6"/>
  <c r="AF50" i="6"/>
  <c r="BQ49" i="6"/>
  <c r="AF49" i="6"/>
  <c r="BQ48" i="6"/>
  <c r="AF48" i="6"/>
  <c r="BQ46" i="6"/>
  <c r="AF46" i="6"/>
  <c r="BQ45" i="6"/>
  <c r="AF45" i="6"/>
  <c r="BQ59" i="6"/>
  <c r="AF59" i="6"/>
  <c r="BQ58" i="6"/>
  <c r="AF58" i="6"/>
  <c r="BQ57" i="6"/>
  <c r="AF57" i="6"/>
  <c r="BQ56" i="6"/>
  <c r="AF56" i="6"/>
  <c r="BQ55" i="6"/>
  <c r="AF55" i="6"/>
  <c r="BQ36" i="6"/>
  <c r="AF36" i="6"/>
  <c r="BQ120" i="6"/>
  <c r="AF120" i="6"/>
  <c r="BQ119" i="6"/>
  <c r="AF119" i="6"/>
  <c r="BQ118" i="6"/>
  <c r="BQ109" i="5"/>
  <c r="AF109" i="5"/>
  <c r="BQ110" i="5"/>
  <c r="AF110" i="5"/>
  <c r="BQ108" i="5"/>
  <c r="AF108" i="5"/>
  <c r="BQ28" i="6"/>
  <c r="AF28" i="6"/>
  <c r="BQ43" i="6" l="1"/>
  <c r="AF43" i="6"/>
  <c r="BQ42" i="6"/>
  <c r="AF42" i="6"/>
  <c r="BQ41" i="6"/>
  <c r="AF41" i="6"/>
  <c r="BQ53" i="4" l="1"/>
  <c r="BQ52" i="4"/>
  <c r="AF53" i="4"/>
  <c r="AF52" i="4"/>
  <c r="BQ51" i="4"/>
  <c r="AF51" i="4"/>
  <c r="BQ47" i="4"/>
  <c r="BQ46" i="4"/>
  <c r="BQ45" i="4"/>
  <c r="BQ44" i="4"/>
  <c r="BQ43" i="4"/>
  <c r="BQ42" i="4"/>
  <c r="BQ41" i="4"/>
  <c r="BQ40" i="4"/>
  <c r="BQ39" i="4"/>
  <c r="BQ38" i="4"/>
  <c r="BQ35" i="4"/>
  <c r="BQ34" i="4"/>
  <c r="BQ33" i="4"/>
  <c r="BQ32" i="4"/>
  <c r="BQ31" i="4"/>
  <c r="BQ30" i="4"/>
  <c r="BQ29" i="4"/>
  <c r="BQ28" i="4"/>
  <c r="AF35" i="4"/>
  <c r="AF34" i="4"/>
  <c r="AF33" i="4"/>
  <c r="AF32" i="4"/>
  <c r="AF31" i="4"/>
  <c r="AF30" i="4"/>
  <c r="AF29" i="4"/>
  <c r="AF28" i="4"/>
  <c r="BQ84" i="5"/>
  <c r="BQ85" i="5"/>
  <c r="BQ62" i="5"/>
  <c r="BQ107" i="5"/>
  <c r="BQ106" i="5"/>
  <c r="AF107" i="5"/>
  <c r="AF106" i="5"/>
  <c r="BQ102" i="5"/>
  <c r="BQ101" i="5"/>
  <c r="BQ98" i="5"/>
  <c r="BQ97" i="5"/>
  <c r="BQ96" i="5"/>
  <c r="BQ95" i="5"/>
  <c r="BQ83" i="5"/>
  <c r="BQ82" i="5"/>
  <c r="BQ81" i="5"/>
  <c r="BQ80" i="5"/>
  <c r="BQ79" i="5"/>
  <c r="BQ78" i="5"/>
  <c r="BQ77" i="5"/>
  <c r="BQ64" i="5"/>
  <c r="BQ63" i="5"/>
  <c r="BQ61" i="5"/>
  <c r="BQ60" i="5"/>
  <c r="BQ59" i="5"/>
  <c r="BQ58" i="5"/>
  <c r="BQ57" i="5"/>
  <c r="BQ56" i="5"/>
  <c r="BQ55" i="5"/>
  <c r="BQ54" i="5"/>
  <c r="BQ53" i="5"/>
  <c r="BQ52" i="5"/>
  <c r="BQ51" i="5"/>
  <c r="BQ50" i="5"/>
  <c r="BQ49" i="5"/>
  <c r="BQ45" i="5"/>
  <c r="BQ44" i="5"/>
  <c r="BQ43" i="5"/>
  <c r="BQ42" i="5"/>
  <c r="BQ41" i="5"/>
  <c r="BQ40" i="5"/>
  <c r="BQ39" i="5"/>
  <c r="BQ38" i="5"/>
  <c r="BQ37" i="5"/>
  <c r="BQ36" i="5"/>
  <c r="BQ44" i="6" l="1"/>
  <c r="AF44" i="6"/>
  <c r="BQ114" i="6"/>
  <c r="BQ67" i="6"/>
  <c r="BQ64" i="6"/>
  <c r="BQ63" i="6"/>
  <c r="BQ62" i="6"/>
  <c r="BQ40" i="6"/>
  <c r="BQ38" i="6"/>
  <c r="BQ37" i="6"/>
  <c r="BQ33" i="6"/>
  <c r="BQ32" i="6"/>
  <c r="BQ31" i="6"/>
  <c r="BQ30" i="6"/>
  <c r="BQ29" i="6"/>
  <c r="AF67" i="6" l="1"/>
  <c r="AF114" i="6" l="1"/>
  <c r="AF64" i="6"/>
  <c r="AF63" i="6"/>
  <c r="AF62" i="6"/>
  <c r="AF40" i="6"/>
  <c r="AF38" i="6"/>
  <c r="AF37" i="6"/>
  <c r="AF33" i="6"/>
  <c r="AF32" i="6"/>
  <c r="AF31" i="6"/>
  <c r="AF30" i="6"/>
  <c r="AF29" i="6"/>
  <c r="AF85" i="5" l="1"/>
  <c r="AF84" i="5" l="1"/>
  <c r="AF83" i="5"/>
  <c r="AF82" i="5"/>
  <c r="AF81" i="5"/>
  <c r="AF80" i="5"/>
  <c r="AF79" i="5"/>
  <c r="AF78" i="5"/>
  <c r="AF77" i="5"/>
  <c r="AF64" i="5"/>
  <c r="AF63" i="5"/>
  <c r="AF62" i="5"/>
  <c r="AF61" i="5"/>
  <c r="AF60" i="5"/>
  <c r="AF59" i="5"/>
  <c r="AF58" i="5"/>
  <c r="AF57" i="5"/>
  <c r="AF56" i="5"/>
  <c r="AF55" i="5"/>
  <c r="AF54" i="5"/>
  <c r="AF53" i="5"/>
  <c r="AF52" i="5"/>
  <c r="AF50" i="5"/>
  <c r="AF49" i="5"/>
  <c r="AF44" i="5" l="1"/>
  <c r="AF43" i="5"/>
  <c r="AF42" i="5"/>
  <c r="AF41" i="5"/>
  <c r="AF40" i="5"/>
  <c r="AF39" i="5"/>
  <c r="AF38" i="5"/>
  <c r="AF37" i="5"/>
  <c r="AF36" i="5"/>
  <c r="AF46" i="4" l="1"/>
  <c r="AF45" i="4"/>
  <c r="AF44" i="4"/>
  <c r="AF43" i="4"/>
  <c r="AF42" i="4"/>
  <c r="AF41" i="4"/>
  <c r="AF40" i="4"/>
  <c r="AF39" i="4"/>
  <c r="AF38" i="4"/>
</calcChain>
</file>

<file path=xl/sharedStrings.xml><?xml version="1.0" encoding="utf-8"?>
<sst xmlns="http://schemas.openxmlformats.org/spreadsheetml/2006/main" count="1523" uniqueCount="572">
  <si>
    <t>METODIKA POSOUZENÍ RIZIKA</t>
  </si>
  <si>
    <t>KOMBINACE PRAVDĚPODOBNOSTI VZNIKU A ZÁVAŽNOSTI ÚRAZU</t>
  </si>
  <si>
    <r>
      <t xml:space="preserve">Postup vyhodnocování rizik:
</t>
    </r>
    <r>
      <rPr>
        <sz val="12"/>
        <color theme="1"/>
        <rFont val="Calibri"/>
        <family val="2"/>
        <scheme val="minor"/>
      </rPr>
      <t>1. Posouzení pravděpodobnosti výskytu nebezpečné události
2. Zvážení potencionální závažnosti úrazu/poškození zdraví, které může být způsobeno realizací rizika
3. Výsledný údaj je zařazen dle vzorce do příslušné kategorie 1-5</t>
    </r>
  </si>
  <si>
    <t>Pravděpodobnost vzniku nebezpečné události</t>
  </si>
  <si>
    <r>
      <rPr>
        <b/>
        <sz val="12"/>
        <color theme="1"/>
        <rFont val="Calibri"/>
        <family val="2"/>
        <scheme val="minor"/>
      </rPr>
      <t xml:space="preserve">Trvalý výskyt </t>
    </r>
    <r>
      <rPr>
        <sz val="12"/>
        <color theme="1"/>
        <rFont val="Calibri"/>
        <family val="2"/>
        <charset val="238"/>
        <scheme val="minor"/>
      </rPr>
      <t>(lze očekávat)</t>
    </r>
  </si>
  <si>
    <t>25+5</t>
  </si>
  <si>
    <r>
      <rPr>
        <b/>
        <sz val="12"/>
        <color theme="1"/>
        <rFont val="Calibri"/>
        <family val="2"/>
        <scheme val="minor"/>
      </rPr>
      <t xml:space="preserve">Velmi pravděpodobný výskyt </t>
    </r>
    <r>
      <rPr>
        <sz val="12"/>
        <color theme="1"/>
        <rFont val="Calibri"/>
        <family val="2"/>
        <charset val="238"/>
        <scheme val="minor"/>
      </rPr>
      <t>(je to možné)</t>
    </r>
  </si>
  <si>
    <r>
      <rPr>
        <b/>
        <sz val="12"/>
        <color theme="1"/>
        <rFont val="Calibri"/>
        <family val="2"/>
        <scheme val="minor"/>
      </rPr>
      <t xml:space="preserve">Pravděpodobný výskyt </t>
    </r>
    <r>
      <rPr>
        <sz val="12"/>
        <color theme="1"/>
        <rFont val="Calibri"/>
        <family val="2"/>
        <charset val="238"/>
        <scheme val="minor"/>
      </rPr>
      <t>(za určitých podmínek je to možné)</t>
    </r>
  </si>
  <si>
    <r>
      <rPr>
        <b/>
        <sz val="12"/>
        <color theme="1"/>
        <rFont val="Calibri"/>
        <family val="2"/>
        <scheme val="minor"/>
      </rPr>
      <t>Nepravděpodobný výskyt</t>
    </r>
    <r>
      <rPr>
        <sz val="12"/>
        <color theme="1"/>
        <rFont val="Calibri"/>
        <family val="2"/>
        <charset val="238"/>
        <scheme val="minor"/>
      </rPr>
      <t xml:space="preserve"> (za velmi specifických podmínek je to možné)</t>
    </r>
  </si>
  <si>
    <r>
      <rPr>
        <b/>
        <sz val="12"/>
        <color theme="1"/>
        <rFont val="Calibri"/>
        <family val="2"/>
        <scheme val="minor"/>
      </rPr>
      <t>Nahodilé</t>
    </r>
    <r>
      <rPr>
        <sz val="12"/>
        <color theme="1"/>
        <rFont val="Calibri"/>
        <family val="2"/>
        <charset val="238"/>
        <scheme val="minor"/>
      </rPr>
      <t xml:space="preserve"> (prakticky vyloučeno, ale zvažujeme i tuto možnost)</t>
    </r>
  </si>
  <si>
    <t>-1-</t>
  </si>
  <si>
    <t>20-30</t>
  </si>
  <si>
    <t>Nepřijatelné riziko</t>
  </si>
  <si>
    <t>Poranění bez pracovní neschopnosti</t>
  </si>
  <si>
    <t>Odborné ošetření bez pracovní neschopnosti</t>
  </si>
  <si>
    <t>Vážnější úraz s absencí</t>
  </si>
  <si>
    <t>Těžký úraz s trvalými následky nebo hospitalizací</t>
  </si>
  <si>
    <t>Smrtelný úraz</t>
  </si>
  <si>
    <t>-2-</t>
  </si>
  <si>
    <t>12-19</t>
  </si>
  <si>
    <t>Nežádoucí riziko</t>
  </si>
  <si>
    <t>-3-</t>
  </si>
  <si>
    <t>5-11</t>
  </si>
  <si>
    <t>Mírné rizio</t>
  </si>
  <si>
    <t>-4-</t>
  </si>
  <si>
    <t>3-4</t>
  </si>
  <si>
    <t>Přijatelné akceptovatelné riziko</t>
  </si>
  <si>
    <t>-5-</t>
  </si>
  <si>
    <t>0-2</t>
  </si>
  <si>
    <t>Bezvýznamné riziko</t>
  </si>
  <si>
    <t>Výrobní prostor MCZ-OS</t>
  </si>
  <si>
    <t>Kancelář MCZ-OS</t>
  </si>
  <si>
    <t>Detašované pracoviště</t>
  </si>
  <si>
    <t>Hodnocení rizik</t>
  </si>
  <si>
    <t>Mobis Automotive Systém Czech s.r.o. 
General Affairs Department</t>
  </si>
  <si>
    <t>Revize</t>
  </si>
  <si>
    <t>č.</t>
  </si>
  <si>
    <t>Datum</t>
  </si>
  <si>
    <t>Změny</t>
  </si>
  <si>
    <t>Vytvořila</t>
  </si>
  <si>
    <t>Kontroloval</t>
  </si>
  <si>
    <t>Schválil</t>
  </si>
  <si>
    <t>Označení</t>
  </si>
  <si>
    <t>Hodnocená oblast</t>
  </si>
  <si>
    <t>Schvalovací linie</t>
  </si>
  <si>
    <t>Draft</t>
  </si>
  <si>
    <t>Manager FSHE</t>
  </si>
  <si>
    <t>Manager hodnocené oblasti</t>
  </si>
  <si>
    <t>20.11.2019</t>
  </si>
  <si>
    <t>Nový okument / New document</t>
  </si>
  <si>
    <t>Nikola Matýsková</t>
  </si>
  <si>
    <t>Ivan Leixner</t>
  </si>
  <si>
    <t>Bez opatření</t>
  </si>
  <si>
    <t>Procesní inženýrství - sklad údržby /            Process Engineering - maintenance store</t>
  </si>
  <si>
    <t>D. Berger</t>
  </si>
  <si>
    <t>T.Sladkovský</t>
  </si>
  <si>
    <t>Po přijatých opatření</t>
  </si>
  <si>
    <t>25.3.2020</t>
  </si>
  <si>
    <t>Aktualizace / Update</t>
  </si>
  <si>
    <t>19.10.2020</t>
  </si>
  <si>
    <t>Risk assesment after measures</t>
  </si>
  <si>
    <t>8.3.2021</t>
  </si>
  <si>
    <t>Nové OOPP a aktualizace / New PPE and update</t>
  </si>
  <si>
    <t>27.8.2021</t>
  </si>
  <si>
    <t>Riziko COVID-19</t>
  </si>
  <si>
    <t>26.10.2021</t>
  </si>
  <si>
    <t>Riziko COVID-19 aktualizace</t>
  </si>
  <si>
    <t>13.7.2022</t>
  </si>
  <si>
    <t>9.1.2023</t>
  </si>
  <si>
    <t>Aktualizace směrnic do ISA</t>
  </si>
  <si>
    <t>4.7.2023</t>
  </si>
  <si>
    <t>Aktualizace - nové oddělení a manažer</t>
  </si>
  <si>
    <t>10.11.2023</t>
  </si>
  <si>
    <t>Aktualizace opatření - OOPP</t>
  </si>
  <si>
    <t>15.11.2023</t>
  </si>
  <si>
    <t>Aktualizace směrnic</t>
  </si>
  <si>
    <t>7.11.2024</t>
  </si>
  <si>
    <t xml:space="preserve">Aktualizace </t>
  </si>
  <si>
    <t>D.Berger</t>
  </si>
  <si>
    <t>19.6.2025</t>
  </si>
  <si>
    <t>Aktualizace rizik</t>
  </si>
  <si>
    <t>10.11.2025</t>
  </si>
  <si>
    <t>Systém</t>
  </si>
  <si>
    <t>Identifikované nebezpečí</t>
  </si>
  <si>
    <t>Hodnocení rizika</t>
  </si>
  <si>
    <t>Dotčené osoby</t>
  </si>
  <si>
    <t>Opatření</t>
  </si>
  <si>
    <t>Směrnice</t>
  </si>
  <si>
    <t>Sub-systém</t>
  </si>
  <si>
    <t>Popis nebezpečí</t>
  </si>
  <si>
    <t>Vznik ohrožení</t>
  </si>
  <si>
    <t>Následky ohrožení</t>
  </si>
  <si>
    <t>Názor hodnotitele</t>
  </si>
  <si>
    <t>Výsledné riziko</t>
  </si>
  <si>
    <t>Trvale</t>
  </si>
  <si>
    <t>Přechodně</t>
  </si>
  <si>
    <t>Ostatní osoby</t>
  </si>
  <si>
    <t>OOPP</t>
  </si>
  <si>
    <t>Technická</t>
  </si>
  <si>
    <t>Organizační</t>
  </si>
  <si>
    <t>Dotčené interní přepisy</t>
  </si>
  <si>
    <t>OBECNÉ</t>
  </si>
  <si>
    <t>Obecné</t>
  </si>
  <si>
    <t>COVID-19 pandemie - nakažení zaměstnance; přenos infekce mezi zaměstnanci a ostatními pracovníky; ohrožení výroby</t>
  </si>
  <si>
    <t>Všichni zaměstnanci</t>
  </si>
  <si>
    <t>roušky/respirátory</t>
  </si>
  <si>
    <t>vybavení pracoviště desinfekčními prostředky; příkazové značky (dodržování rozestupů apod.); instalace plexiskel u jídelních stolů; omezený počet strávníků u stolu</t>
  </si>
  <si>
    <t>měření teploty na při vstupu do areálu (vrátnice); umožnění práce z domu; upozorňování na pravidla správné hygieny a dodržování zásad 3R; omezený počet strávníků u stolu; provádění testování zaměstnanců při zhoršené situaci nebo výskytu nových mutací; doporučení očkování</t>
  </si>
  <si>
    <t>Aktuální nařízení vlády ČR; friemní a interní pravidla/nařízení zaměstnavatele</t>
  </si>
  <si>
    <t>pád osoby na rovině - uklouznutí, zakopnutí (na podlaze, pochůzné ploše v okolí stoje či zařízení, o materiál apod.)</t>
  </si>
  <si>
    <t xml:space="preserve">operátor PE </t>
  </si>
  <si>
    <t>administrativní pracovníci PE</t>
  </si>
  <si>
    <t xml:space="preserve">Ochranná obuv B1 </t>
  </si>
  <si>
    <t>výstražné značení ostrých hran, zvýšené úrovně terénu apod.</t>
  </si>
  <si>
    <t xml:space="preserve"> zabránit úniku provozních  kapalin (vypouštět do nádob  nebo jiného  vhodného zařízení); úklid pracoviště; zvýšená opatrnost při práci a pohybu po znečištěném, mastném a mokrém povrchu; metoda 5S</t>
  </si>
  <si>
    <t xml:space="preserve">nebezpečí úrazu elektrickým proudem při práci s elektrickým zařízením a spotřebiči </t>
  </si>
  <si>
    <t>výstražné bezpečnostní značení</t>
  </si>
  <si>
    <t>před začátkem práce zkontrolovat stav elektrického zařízení, je zakázáno do 
zařízení neoprávněně zasahovat, poškozené elektrické zařízení se nesmí 
používat; jakákoli závada (přetržený kabel, jiskření, nefunkčnost apod..) ihned nahlásit odpovědné osobě ,zařízení popsat jako nefunkční a nepouživat; práci na el. zařízení smí provádět jen osoba s příslušnou elektrotechnickou kvalifikací; provádění pravidelných elektrorevizí; nepokládat el, kabely na místa, kde by mohlo dojít k jejich poškození a poškozené kabely ihned vyměnit</t>
  </si>
  <si>
    <t>úder hlavy o pevné části</t>
  </si>
  <si>
    <t>dodržování záasad 5S a údržby pořádku na pracovišti</t>
  </si>
  <si>
    <t xml:space="preserve">úder ruky o pevné části stroje </t>
  </si>
  <si>
    <t>správné pracovní postupy; používání vhodného a nepoškozeného nářadí</t>
  </si>
  <si>
    <t>říznutí a pořezání, píchnutí či bodnutí ostrými předměty nebo částmi strojů a nástroji</t>
  </si>
  <si>
    <t>ochranné rukavice R9/R10</t>
  </si>
  <si>
    <t>používání vhodného a nepoškozeného nářadí; dodržování zakázaných manipulací, správné pracovní postupy</t>
  </si>
  <si>
    <t>Ruční manipulace</t>
  </si>
  <si>
    <t xml:space="preserve">pád osoby při chůzi a přenášení břemen, zakopnutí o překážku, uklouznutí, podvrtnutí nohy </t>
  </si>
  <si>
    <t>administrativní pracovníci (PE,ASSY), skladnice</t>
  </si>
  <si>
    <t>TL/SV</t>
  </si>
  <si>
    <t>operátor PE</t>
  </si>
  <si>
    <t>Ochranná obuv B1</t>
  </si>
  <si>
    <t>čisté a rovné manipulační plochy, dodržování zásad 5S, udržování uliček, skladovacích ploch a komunikací v řádném stavu, odstranění vyčnívajících překážek</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</si>
  <si>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Poskytování OOPP                                                                                                              </t>
    </r>
    <r>
      <rPr>
        <sz val="14"/>
        <color theme="0"/>
        <rFont val="Helvetica Neue Light"/>
        <charset val="238"/>
      </rPr>
      <t xml:space="preserve">c        </t>
    </r>
    <r>
      <rPr>
        <sz val="14"/>
        <color theme="1"/>
        <rFont val="Helvetica Neue Light"/>
        <charset val="238"/>
      </rPr>
      <t xml:space="preserve">                                                                                                       ISO-FSHE-017- Traumatologický plán</t>
    </r>
  </si>
  <si>
    <t>pád břemene na pracovníka, přiražení rukou a nohou k úložné ploše</t>
  </si>
  <si>
    <t>manipulační pomůcky (pásy, popruhy a pod.)</t>
  </si>
  <si>
    <t>používání vhodných manipulačních pomůcek (pásů, popruhů apod.),kontrola stavu břemene, dodržování zákazu používání nevhodných, poškozených a opotřebovaných pomůcek, připravit předem podklady (podložky apod.)</t>
  </si>
  <si>
    <t>pád břemene na nohu, zhmoždění a naražení rukou a nohou při vysmeknutí a vyklouznutí břemene</t>
  </si>
  <si>
    <t>kontrola stavu břemene a přepravních obalů, správné způsoby a  uchopení břemene, používání držadel usnadňujících uchopení</t>
  </si>
  <si>
    <t>nežádoucí změna polohy materiálu (pád, sesunutí, skutálení apod.)</t>
  </si>
  <si>
    <t>zajištění stabilní polohy materiálu; kusové materiály pravidelných tvarů (ukládány ručně) jen do výše ramen (max. 2m); zajištění kusového materiálu podložkami, klíny a pod</t>
  </si>
  <si>
    <t>přiskřípnutí prstů, přiražení ruky</t>
  </si>
  <si>
    <t>použití vhodných pomůcek při manipulaci s těžšími předměty; předměty na sebe dolehající bez možnosti uchopení ukládat na podklady (nepoužívat kulatiny)</t>
  </si>
  <si>
    <t xml:space="preserve">přetížení a namožení, natržení nebo natažení svalů a šlach (fyzické přetížení, náhlé prudké pohyby apod.) </t>
  </si>
  <si>
    <t>označení hmotnosti těžkých předmětů a materiálů</t>
  </si>
  <si>
    <t>správné způsoby a uchopení břemene; školení pracovníků o správných způsobech a postupech manipulace;  dodržování ergonomických zásad při manipulaci s břemeny; dodržování přípustných hygienických limitů</t>
  </si>
  <si>
    <t>pořezání rukou, zranění o povrch břemene v důsledku pořezání, o hrany, hřebíky,poškozený obal, třísky apod.</t>
  </si>
  <si>
    <t>ochranné rukavice R1/R9/R10</t>
  </si>
  <si>
    <t>používání rukavic odolných proti mechanickému poškození; systém bezpečné práce; vyloučení manipulace s poškozenými obaly, naštípnutými prkny apod.</t>
  </si>
  <si>
    <t>poškození páteře při dlouhodobějším zvedání a manipulace s břemeny v nevhodné poloze</t>
  </si>
  <si>
    <t xml:space="preserve"> ochranná obuv B1</t>
  </si>
  <si>
    <t>výcvik a školení pracovníků o správných způsobech a postupech manipulace, správné pohyby při manipulaci, udržování rovné a nekluzné podlahy, zajištění manipulace v bezpečné pracovní výšce</t>
  </si>
  <si>
    <t>Práce na elektrických zařízeních</t>
  </si>
  <si>
    <t>úraz el. proudem, popálení, zasažení při práci/manipulaci s malými spotřebiči</t>
  </si>
  <si>
    <t>administrativní pracovníci PE, skladnice</t>
  </si>
  <si>
    <t xml:space="preserve"> svévolně neodstraňovat zábrany a kryty, nevyřazovat z funkce zakrytí; respektovat bezpenčosntí sdělení; nezasahovat do el. zařízeních bez potřebné odborné kvalifikace; neponechávat zapnuté el. přístroje a zařízení po odchodu pracoviště</t>
  </si>
  <si>
    <t>ISO-FSHE-017- Traumatologický plán</t>
  </si>
  <si>
    <t xml:space="preserve">Manipulace s noži </t>
  </si>
  <si>
    <t>pořezání, bodné a tržné rány</t>
  </si>
  <si>
    <t>údržbář</t>
  </si>
  <si>
    <t>ochranné rukavice R9</t>
  </si>
  <si>
    <t>používat jen nože určené zaměstnavatelem, řezat směrem od těla a od sebe - nikdy ne k sobě ani proti sobě;  zákaz používání tupých a jinak  znehodnocených nožů;  nepoužívat nůž na činnosti pro které není určen (vyrypávání, páčení apod.), dodržování pracovního návodu</t>
  </si>
  <si>
    <t>GA-HSE-005-01 - Pracovní návodka - manipulace s noži</t>
  </si>
  <si>
    <t>Regály</t>
  </si>
  <si>
    <t>pád materiálu z regálové buňky a zasažení pracovníka</t>
  </si>
  <si>
    <t>zajištění správného uložení břemene, zafixování materiálu podlke potřeby, zajištění stability každého druhu materiálu ukládaného do regálu</t>
  </si>
  <si>
    <t>pád pracovníka při obsluze výše položených regálových buněk</t>
  </si>
  <si>
    <t>ruční ukládání a odebírání materiálu (obsluha) ve výšce nad 1,8m prováděno z bezpečných zařízení a pomůcek (žebříky, schůdky apod.), dodržování zákazu vstupovat a pohybovar se po konstrukci regálu</t>
  </si>
  <si>
    <t xml:space="preserve">zakopnutí, naražení osoby o konstrukci regálu a uložený materiál </t>
  </si>
  <si>
    <t>udržování volného přístupu k regálům, šířka uliček mezi regály min. 0,8m pro ruční obsluhu</t>
  </si>
  <si>
    <t>zřícení a pád regálu</t>
  </si>
  <si>
    <t>zajištění trvalé stabilty regálu, zákaz zajištění stabilty regálu vzájemným opřením či podepíráním klíny, pravidelná kontrola technického stavu regálu, nepřetěžovat regály, dodržůování zákazu šplhání po regálu</t>
  </si>
  <si>
    <t>pád břemene na pracovníka/ zasažení pracovníka při regálové manipulaci, pád břemene na nohu</t>
  </si>
  <si>
    <t>dodržování zákazu narušovat stabilitu materiálu v regálech (vytahování předmětů ze spod či ze strany)</t>
  </si>
  <si>
    <t>přetížení regálů s následným zřícením regálu</t>
  </si>
  <si>
    <t>označení štítkem určující nosnost buňky a počet buněk ve sloupci</t>
  </si>
  <si>
    <t>dodržování přípustné nosnosti regálových buněk, pravidelné kontroly technického stavu regálu</t>
  </si>
  <si>
    <t>Žebříky</t>
  </si>
  <si>
    <t>pád žebříku i s pracovníkem po ztrátě stability žebříku</t>
  </si>
  <si>
    <t>udržování žebříků v řádném technickém stavu, před každým použitím vizuálně zkontrolovat stav žebříku, nepřetěžovat žebřík, nepojíždět s vysunutým žebříkem, v případě použití žebříku na měkkém terénu podložit podpěry deskami</t>
  </si>
  <si>
    <t>pád osoby ze žebříku při vystupování či sestupování; při postavení žebříku na nerovný podklad a opěru</t>
  </si>
  <si>
    <t>správný postup při výstupu a sestupu, držení se alespoň jendou rukou, zákaz vyklánění se mimo žebřík</t>
  </si>
  <si>
    <t>přiražení končetin mezi příčle</t>
  </si>
  <si>
    <t xml:space="preserve">dodržování postupu sklápění (odjištění západky), zákaz vysouvání a zasouvání žebříku při porušení funkce pohybových mechanizmů, 1x ročně prováděna zkouška pevnosti žebříku, </t>
  </si>
  <si>
    <r>
      <rPr>
        <b/>
        <sz val="16"/>
        <color theme="1"/>
        <rFont val="Helvetica Neue Light"/>
        <charset val="238"/>
      </rPr>
      <t>Dodržování zákazu</t>
    </r>
    <r>
      <rPr>
        <sz val="16"/>
        <color theme="1"/>
        <rFont val="Helvetica Neue Light"/>
        <charset val="238"/>
      </rPr>
      <t>: *zdvihat žebřík v nebezpečné blízkosti elektrického vedení *zdvihat žrbžík nad osobami * pracovat nad sebou a vystzpovat či sestupovat po žebříku více osobami současně * vynášet a snášet břemeno o hmotnosti nad 15kg * pracovat na jednoduchém žebříku ve vzdálenosti chodidel bláže než 0,8m od jeho konce a na dvojitém žebříku blíže než 0,5m</t>
    </r>
  </si>
  <si>
    <t>Pozn.:</t>
  </si>
  <si>
    <t xml:space="preserve">* při práci na žebříku kdy je pracovník chodidly ve větší výšce než 5m použít osobní ochranné zajištění proti pádu </t>
  </si>
  <si>
    <t xml:space="preserve">* zajištění dostatečně dlouhého žebříku tak, aby používaný žebřík pro výstup přesahoval výstupní úroveň o 1,1m  </t>
  </si>
  <si>
    <t>Tlakové láhve</t>
  </si>
  <si>
    <t>pád tlakové láhve, nezajištění</t>
  </si>
  <si>
    <t>zajištění tlakové láhve řetízkama</t>
  </si>
  <si>
    <t>zabezpečovat tlakové láhve proti samovolnému převrhnutí a pádu (uchycení pomocí řetězu apod..)</t>
  </si>
  <si>
    <t>Nebezpečné látky</t>
  </si>
  <si>
    <t>potřísnění látkou, zasažení očí</t>
  </si>
  <si>
    <t>ochranné rukavice R6; ochranné brýle Z1</t>
  </si>
  <si>
    <t>bezpečnostní listy k dispozici na pracovišti, správné označení látek pro rychlou identifikaci nebezpečí</t>
  </si>
  <si>
    <r>
      <t xml:space="preserve">ISO-FSHE-035 - Místní provozní bezpečnostní předpis                                                                                          </t>
    </r>
    <r>
      <rPr>
        <sz val="14"/>
        <color theme="0"/>
        <rFont val="Helvetica Neue Light"/>
        <charset val="238"/>
      </rPr>
      <t xml:space="preserve">f    </t>
    </r>
    <r>
      <rPr>
        <sz val="14"/>
        <color theme="1"/>
        <rFont val="Helvetica Neue Light"/>
        <charset val="238"/>
      </rPr>
      <t xml:space="preserve">                                                                               ISO-GA-009- Poskytování OOPP                                                                           </t>
    </r>
    <r>
      <rPr>
        <sz val="14"/>
        <color theme="0"/>
        <rFont val="Helvetica Neue Light"/>
        <charset val="238"/>
      </rPr>
      <t xml:space="preserve">f    </t>
    </r>
    <r>
      <rPr>
        <sz val="14"/>
        <color theme="1"/>
        <rFont val="Helvetica Neue Light"/>
        <charset val="238"/>
      </rPr>
      <t xml:space="preserve">                                                                                             ISO-FSHE-013 - Nakládání s chemickými látkami                                                                              </t>
    </r>
    <r>
      <rPr>
        <sz val="14"/>
        <color theme="0"/>
        <rFont val="Helvetica Neue Light"/>
        <charset val="238"/>
      </rPr>
      <t>f</t>
    </r>
    <r>
      <rPr>
        <sz val="14"/>
        <color theme="1"/>
        <rFont val="Helvetica Neue Light"/>
        <charset val="238"/>
      </rPr>
      <t xml:space="preserve">                                                                                           ISO-FSHE-017- - Traumatologický plán                                         </t>
    </r>
    <r>
      <rPr>
        <sz val="14"/>
        <color theme="0"/>
        <rFont val="Helvetica Neue Light"/>
        <charset val="238"/>
      </rPr>
      <t xml:space="preserve">f     </t>
    </r>
    <r>
      <rPr>
        <sz val="14"/>
        <color theme="1"/>
        <rFont val="Helvetica Neue Light"/>
        <charset val="238"/>
      </rPr>
      <t xml:space="preserve">                                                                             </t>
    </r>
  </si>
  <si>
    <t>nebezpečí úrazu při chybné manipulaci s nebezpečnými látkami nebo při jejich nežádoucím úniku</t>
  </si>
  <si>
    <t>dodržovat pokyny pro skladování a manipulaci uvedených na etiketách chemických látek a v bezpečnosntích listech; nebezpečné látky vždy uchovávat v originálních obalech - zákaz přelívání do pet lahví apod..; bezpečnostní listy k dispozici na pracovišti</t>
  </si>
  <si>
    <t>Součástí hodnocení rizik je dodržování všech bezpečnostních a organizačních opatřeních, které jsou viditelné či zřejmé a se kterými byli zaměstnanci seznámeni (pracovní návodky, bezpečnostní značení, používání OOPP apod.)</t>
  </si>
  <si>
    <t>Všichni zaměstnanci musí být seznámeni s pracovištěm na kterém pracují svým nadřízeným (kde jsou umístěny stop tlačítka/nouzové zastavení; jak se ovládá stroj/přístroj s čím bude zaměstnanec pracovat/manipulovat atd..)</t>
  </si>
  <si>
    <t>Procesní inženýrství - dílna údržby /           Process engineering - maintenance store</t>
  </si>
  <si>
    <t>T. Sladkovský</t>
  </si>
  <si>
    <t>Akturalizace / Update</t>
  </si>
  <si>
    <t>1.9.2022</t>
  </si>
  <si>
    <t>Aktualizace nové riziko DIISO + aktualizace opatření OOPP</t>
  </si>
  <si>
    <t>Aktualizce směrnic</t>
  </si>
  <si>
    <t>Riziko - lis na výrobu hadic</t>
  </si>
  <si>
    <t>Patrik Mácha</t>
  </si>
  <si>
    <t>7.5.2025</t>
  </si>
  <si>
    <t>Aktualizace rizik - práce se stlačeným vzduchem</t>
  </si>
  <si>
    <t>Aktualizace rizik (svařování, elektrická zařízení atd..)</t>
  </si>
  <si>
    <t>15.8.2025</t>
  </si>
  <si>
    <t>Aktualizace rizik - dielektrické rukavice pro práci na EZ</t>
  </si>
  <si>
    <t>Aktualizace</t>
  </si>
  <si>
    <t>operátor PE; TL/SV</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</si>
  <si>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t>
    </r>
  </si>
  <si>
    <t>propíchnutí chodidla</t>
  </si>
  <si>
    <t>práce se stalčeným vzduchem/ofuk - nebezpečí zasažení očí odlétujícími materiály/prachem atd.</t>
  </si>
  <si>
    <t>operátor PE, TL/SV</t>
  </si>
  <si>
    <t>ochranné brýle Z1/Z2</t>
  </si>
  <si>
    <t>příkazové bezpečnostní značení</t>
  </si>
  <si>
    <t>sražení lidí, přejetí jízdním kolem; pád z kola; srážka s jiným objektem  (stroje/materiál apod..)</t>
  </si>
  <si>
    <t>TL/SV INJ&amp;SUR</t>
  </si>
  <si>
    <t>Ochraná obuv B1</t>
  </si>
  <si>
    <t>blatník, zvonek, odrazky, brzdy; udržování komunikací v bezpečném stavu</t>
  </si>
  <si>
    <t>udržovat jízdní kolo v dobrém technickém stavu - veškeré závady ihned hlásit; povinnost dodržovat zásady bezpečné jízdy (přednost zprava, rychlost apod..); zákaz telefonování za jízdy; řidítka vždy držet oběma rukama; dbát zvýšené opatrnosti s ohledem na ostatní pohybující se osoby; zákaz jízdy na vyhrazených pěších komunkacích; parkovat kola na vyhrazených a označených místech ,,P´´; zákaz vozit za jízdy druhé kolo; zákaz jezdit na kole ve dvou; nepoužívat kolo pod vlivem omamných látek (alkohol,drogy..); nepřevážet předměty které by řízení kola znesnadňovaly nebo by ohrožovaly ostatní účastníky provozu</t>
  </si>
  <si>
    <t xml:space="preserve">zasažení očí , obličeje - úlomkem materiálu, drobnou částící barvy , rzi apod. </t>
  </si>
  <si>
    <t>ochranné kryty na strojích a zařízeních</t>
  </si>
  <si>
    <t>vhodné postavení pracovníka při práci, omezení provádění prací nad sebou; dodržování novádu výrobce;  značení</t>
  </si>
  <si>
    <t>naražení ruky , poranění kloubů, zhmoždění rukou, tržné a bodné rány při údržbě a opravách prováděných ručním nářadím</t>
  </si>
  <si>
    <t>použití vhodného a nepoškozeného nářadí s nezmaštěnou úchopovou částí; dobrý stav nářadí; správné a vhodné pracovní postupy v souladu s návodem</t>
  </si>
  <si>
    <t>STROJE A ZAŘÍZENÍ, NÁŘADÍ</t>
  </si>
  <si>
    <t>zajištění správného uložení břemene, zafixování materiálu podle potřeby, zajištění stability každého druhu materiálu ukládaného do regálu</t>
  </si>
  <si>
    <t>zajištění trvalé stabilty regálu, zákaz zajištění stabilty regálu vzájemným opřením či podepíráním klíny, pravidelná kontrola technického stavu regálu, nepřetěžovat regály, dodržování zákazu šplhání po regálu</t>
  </si>
  <si>
    <t>správný postup při výstupu a sestupu, držení se alespoň jednou rukou, zákaz vyklánění se mimo žebřík</t>
  </si>
  <si>
    <t>dodržování postupu sklápění (odjištění západky), zákaz vysouvání a zasouvání žebříku při porušení funkce pohybových mechanizmů, 1x ročně prováděna zkouška pevnosti žebříku</t>
  </si>
  <si>
    <r>
      <rPr>
        <b/>
        <sz val="16"/>
        <color theme="1"/>
        <rFont val="Helvetica Neue Light"/>
        <charset val="238"/>
      </rPr>
      <t>Dodržování zákazu</t>
    </r>
    <r>
      <rPr>
        <sz val="16"/>
        <color theme="1"/>
        <rFont val="Helvetica Neue Light"/>
        <charset val="238"/>
      </rPr>
      <t>: * zdvihat žebřík v nebezpečné blízkosti elektrického vedení * zdvihat žebřík nad osobami * pracovat nad sebou a vystupovat či sestupovat po žebříku více osobami současně * vynášet a snášet břemeno o hmotnosti nad 15kg * pracovat na jednoduchém žebříku ve vzdálenosti chodidel bláže než 0,8m od jeho konce a na dvojitém žebříku blíže než 0,5m</t>
    </r>
  </si>
  <si>
    <t>Mostové jeřáby</t>
  </si>
  <si>
    <t>Pád osoby z mostu a kočky jeřábu</t>
  </si>
  <si>
    <t>externí revizní technik</t>
  </si>
  <si>
    <t>Ochranná přilba H1; ochranné prostředky proti pádu V1-V3</t>
  </si>
  <si>
    <t>instalované zábradlí na mostě a vstupu jeřábu</t>
  </si>
  <si>
    <t>Zákaz vstupu na jeřáb nepovolaným a neproškoleným osobám; zákaz svévolně cokoli opravovat či jinak zasahovat do zařízení bez odborné způsobilosti</t>
  </si>
  <si>
    <t>Nezajištění bezpečných výstupů, nefunkční zábradlí, pád z výšky</t>
  </si>
  <si>
    <t>Ochranný koš, bezpečnostní značení</t>
  </si>
  <si>
    <t>Přetížení jeřábu, havarijní situace, utržení lan, pád břemene</t>
  </si>
  <si>
    <t>Ochranná přilba H1</t>
  </si>
  <si>
    <t>Digitální váha, číselné označení nosnosti jeřábu</t>
  </si>
  <si>
    <t>Vadné, poškozené, neoznačené vázací postředky, pád břemen</t>
  </si>
  <si>
    <t>správné zavěšení, použití správných vázacích prostředků, vyřazování vadných prostředků, pravidelná kontrola, ukládání na stojan, kontrola před použitím; dodržování SBP</t>
  </si>
  <si>
    <t>Rozdílové složky zatížení při současném zvedání (hmotnost břemen a jejich těžiště, zvedací zařízení), nežádoucí změny poloh zvedaných břemen, nárazy břemen na konstrukce, nárazy do konstrukce jeřábů a drah, přetížení vázacích prostředků, pády břemen, zasažení osob</t>
  </si>
  <si>
    <t>Udržování řádného technického stavu, systém bezpečné práce, provedení statického výpočtu; dle potřeby zvláštní organizační opatření</t>
  </si>
  <si>
    <t>Neoprávněný vstup na jeřábovou dráhu, na jeřáb, ohrožení pohybujícím se materiálem, zasažení el. Proudem, rozdrcení, zachycení</t>
  </si>
  <si>
    <t>Uzamykatelné brány na vstupech, bezpečnostní značení, LOTO hlavní vypínač</t>
  </si>
  <si>
    <t xml:space="preserve">zákaz pohybu v ohroženém prostoru (pod manipulovaným břemen apod.) </t>
  </si>
  <si>
    <t>Opuštění jeřábu jeřábníkem bez zajištění, zneužití nekompetentními osobami</t>
  </si>
  <si>
    <t>vypnutí a uzamčení hl. vypínače ve vypnutém stavu; zajištění jeřábu dle návodu a zabezpečení ovladače</t>
  </si>
  <si>
    <t>Přetížení jeřábu, rozhoupání břemene: šikmý tah, nesprávné obrácení, narušení, poškození konstrukce, přetížení nosných lan, zasažení, přimáčknutí vázače, pád břemene</t>
  </si>
  <si>
    <t>Systém bezpečné práce, návod k použití jeřábu, odborná a zdravotní způsobilost kompetentních pracovníků, provádění kontrol</t>
  </si>
  <si>
    <t>Neznalost technického stavu, nezkontrolování deníku zdvihacího zařízení, omezení či znemožnění bezpečného provozu, vznik nežádoucí události</t>
  </si>
  <si>
    <t>Kontrola dodržování zápisu do knih TL/SV, pravidelná údržba jeřábu se zápisy do deníku ZZ</t>
  </si>
  <si>
    <t>Neznalost ovládání jeřábu, chybějící proškolení, pohyb jeřábu nežádoucím směrem, dynamické rázy v konstrukci</t>
  </si>
  <si>
    <t>Předávací protokol na jeřáby pro ex. zhotovitele
zajištění ovladače jeřábníkem proti neoprávněnému užití</t>
  </si>
  <si>
    <t>Neprovedení pravidelné údržby, neprovedení pravidelného mazání, zadření pohyblivých částí pojezdu jeřábu</t>
  </si>
  <si>
    <t>barevné označení mazacích míst</t>
  </si>
  <si>
    <t>zajištění snadné a bezpečné přístupnosti a dosažitelnosti mazacích míst; provádění pravidelných kontrol a inspekcí dle SBP</t>
  </si>
  <si>
    <t>ohrožení osob pohybem jeřábu při práci osob na jeřábu (zachycení, přimáčknutí, náraz) pád osoby z výšky</t>
  </si>
  <si>
    <t xml:space="preserve">LOTO </t>
  </si>
  <si>
    <t>Systém bezpečné práce; vhodné umístění a označení hlavního vypínače</t>
  </si>
  <si>
    <t>špatný, zanedbaný technický stav jeřábu, zvýšena pravděpodobnost vzniku havarijní situace, vznik podmínek pro mimořádný stav</t>
  </si>
  <si>
    <t>provádění pravidelních kontrol a ročních inspekcí, provedení zvláštního posouzení 1x za 10 let, neprodlené odstranění zjišťených závad; dodržování systému bezpečné práce</t>
  </si>
  <si>
    <t>špatně seřízená, nefunkční brzda - pokles, prokluz, nekontrolované sjiždění břemene, náraz na zařízení</t>
  </si>
  <si>
    <t>provádění denní kontroly jeřábníkem před použitím, seřizování a oprava brzd v pravidelném časovém intervalu; SBP</t>
  </si>
  <si>
    <t>únava konstrukce materiálu jeřábové dráhy, zlomy, vznik trhlin, poškození spojovacích prvků, změna rozpětí, pád jeřábu z dráhy, vyjetí z kolejí</t>
  </si>
  <si>
    <t>pravidelné kontroly a roční revize, dodržování lhůt oprav ocelových konstrukcí a nátěrů; SBP</t>
  </si>
  <si>
    <t>úder kočkou, zavěšeným hákem, řetězem do oblasti hlavy nebo jiné části těla</t>
  </si>
  <si>
    <t>Varovná signalizace při pojezdu jeřábu</t>
  </si>
  <si>
    <t xml:space="preserve"> kontrola okolního pracoviště</t>
  </si>
  <si>
    <t>Pásová pila</t>
  </si>
  <si>
    <t>pořezání ruky obsluhy zuby řezné větve pilového pásu, převážně v pracovním prostoru</t>
  </si>
  <si>
    <t>základní bezpečnostní pokyny pro obsluhu, prokazatelně seznámit zaměstnance s manuálem ke stroji, správné držení obrobku, při výměně pásu používat protiřezné ochranné rukavice, materiál vkládat do přípravků a odebírat z přípravku mimo pracovní prostor pilového pásu, řezané kusy posouvat do řezu tak, aby řezná spára neuzavírala pilový pás, při  ručním posuvu kratších obrobků držet prsty sevřené na konci obrobku, nenechávat palce na čelním konci obrobku v rovině pilového pásu (proti pilovému pásu</t>
  </si>
  <si>
    <t>Vymrštění pilového pásu ze stroje v případě přetržení pásu a zasažení obsluhy, případně jiných osob v okolí pily pilovým pásem</t>
  </si>
  <si>
    <t>Ochranné brýle Z1/Z2</t>
  </si>
  <si>
    <t>nepoužívat vadně spojené pilové pásy, natržené, vyštípnuté, zprohýbané nebo jinak poškozené, kvalitní a odborné provedení pilového pásu, spolehlivé upevnění krytů pásovnic</t>
  </si>
  <si>
    <t>nepřiměřené namáhání pilového pásu (např. tlakem obrobku), chvění pilového pásu</t>
  </si>
  <si>
    <t>správné nasazení, napnutí pásu na pásovnicích, dobrý stav bandáže (korek, guma) na obvodu pásovnic</t>
  </si>
  <si>
    <t>materiál netlačit do řezu násilím; čištění pásovnice od nalepených pilin a nečistot, ostré hrany, zakřivení s malým poloměrem a oblouky řezat úzkými pilovými pásy; kontrolovat správné vedení pásu ve vodítkách; nepoužívat tupé, nesprávně rozvedené zuby pilového pásu, pásy s nestejnou výškou zubů a s nevhodným tvarem ozubení; při řezání dlouhého materiálu používat opěrné stojánky</t>
  </si>
  <si>
    <t>stlačení, či rozdrcení ruky v určitých místech</t>
  </si>
  <si>
    <t xml:space="preserve">respektovat manuál ke stroji a bezpečnostní značení; provádět mazání, údržbu, kontrolu, výměnu za klidového stavu stroje </t>
  </si>
  <si>
    <t>Vysavačka oleje</t>
  </si>
  <si>
    <t>potřísnění olejem, zasažení očí</t>
  </si>
  <si>
    <t>ochranné brýle Z1/Z2, ochranné rukavice R5/R10</t>
  </si>
  <si>
    <t>dodržovat manuál ke stroji a bezpečnostní značení</t>
  </si>
  <si>
    <r>
      <t xml:space="preserve">ISO-FSHE-013 - Nakládání s chemickými látkami                                        </t>
    </r>
    <r>
      <rPr>
        <sz val="14"/>
        <color theme="0"/>
        <rFont val="Helvetica Neue Light"/>
        <charset val="238"/>
      </rPr>
      <t xml:space="preserve">v  </t>
    </r>
    <r>
      <rPr>
        <sz val="14"/>
        <color theme="1"/>
        <rFont val="Helvetica Neue Light"/>
        <charset val="238"/>
      </rPr>
      <t xml:space="preserve">                                                                                                                                                             ISO-FSHE-017 - Traumatologický plán   </t>
    </r>
  </si>
  <si>
    <t xml:space="preserve">Jednotka pro čištění chladících okruhů </t>
  </si>
  <si>
    <t>potřísnění nebezpečnou látkou ER-CH106 Cleaner, zasažení očí</t>
  </si>
  <si>
    <t>ochranné rukavice R10/R13, ochranné brýle Z1/Z2</t>
  </si>
  <si>
    <t>prokazatelné seznámení zaměstnanců s návodem pro výrobce; bezpečnostní list na příslušném pracovišti, dodržování pracovního postupu, v případě zasažení očí důkladně vymýt vodou</t>
  </si>
  <si>
    <t>zhmožděniny, naraženiny v důsledku přejetí nohy zařízením</t>
  </si>
  <si>
    <t>Lis na výrobu hydraulických hadic</t>
  </si>
  <si>
    <t>Unik oleje, zazačení očí olejem</t>
  </si>
  <si>
    <t>ochranné brýle Z1/Z2, Ochranná obuv B1</t>
  </si>
  <si>
    <t xml:space="preserve">dodržovat manuál ke stroji </t>
  </si>
  <si>
    <t>Přimáčknutí, rozdrcení, amputace prstů a rukou</t>
  </si>
  <si>
    <t>Výstražný piktogram - pozor riziko skřípnutí, rozdrcení</t>
  </si>
  <si>
    <t>dodržovat manuál ke stroji</t>
  </si>
  <si>
    <t>Vypalovačka</t>
  </si>
  <si>
    <t xml:space="preserve">nebezpečí popálení o povrch stroje (až 300°C) </t>
  </si>
  <si>
    <t>ochranné rukavice R5/R8</t>
  </si>
  <si>
    <t xml:space="preserve">nedotýkat se zařízení pokud je v provozu </t>
  </si>
  <si>
    <t xml:space="preserve">ISO-FSHE-017 Traumatologický plán                                                             </t>
  </si>
  <si>
    <t>poškození filtru - bolest hlavy v důsledku vývinu zplodin hoření (nadýchání zplodin hoření)</t>
  </si>
  <si>
    <t>respirátor F2/F3</t>
  </si>
  <si>
    <t>Elektrická pumpa na maziva</t>
  </si>
  <si>
    <t>přehřátí motoru - nebezpečí vzniku požáru</t>
  </si>
  <si>
    <t>nenechávat pumpu dlouho v provozu pokud se s ní nepracuje; po ukončení práce odpojit pumpu od zdroje el. proudu</t>
  </si>
  <si>
    <t>Brusky</t>
  </si>
  <si>
    <t xml:space="preserve">Zranění odletujícími částmi opracovávaných materiálů při práci s bruskami, zranění očí a obličeje odletujícími částmi při opracovávaní různých materiálů (nejzávažnější je ohrožení očí odlétnutými úlomky, třískami, drobnými částicemi broušeného a řezaného materiálu a zejména brousícího resp. řezacího kotouče u brusek), uvolnění a odlétnutí obrobku a poranění v obličejové části </t>
  </si>
  <si>
    <t>ochranný kryt</t>
  </si>
  <si>
    <t>používání OOPP;neodstraňovat ochranné kryty ručních brusek, brusku vést tak, aby proud jisker a obroušený materiál směřoval vždy od těla</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</si>
  <si>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ISO-FSHE-017- Traumatologický plán</t>
    </r>
  </si>
  <si>
    <t>prašnost vznikající provozem brusky</t>
  </si>
  <si>
    <t>odsávací jednotka</t>
  </si>
  <si>
    <t>zranění ruky ostrým povrchem, třískou, hranou</t>
  </si>
  <si>
    <t>správné upnutí obrobku</t>
  </si>
  <si>
    <t>vibrace, hlučnost</t>
  </si>
  <si>
    <t>Ochrana sluchu S2</t>
  </si>
  <si>
    <t>udržování nářadí v řádném technickém stavu,
dodržování bezpečnostních klidových přestávek</t>
  </si>
  <si>
    <t>pořezání rotujícím nástrojem (brousícím kotoučem, kruhem, brousící hlavou, frézovacími lamelami, kartáčem, kotoučem), při styku ruky s nástrojem</t>
  </si>
  <si>
    <t>nesahat rukou do nebezpečné blízkosti pohybujícího se nástroje; seřizování, čistění, mazání a výměnu pracovního nástroje provádět jen je-li stroj v klidu, neodstraňovat ochranné kryty</t>
  </si>
  <si>
    <t>Vrtačky</t>
  </si>
  <si>
    <t>zranění odletujícími částmi opracovávaných materiálů při práci s vrtačkami, zranění očí a obličeje odletujícími částmi při opracovávání různých materiálů pneumatickými i elektrickými vrtačkami, (nejzávažnější je ohrožení očí  odlétnutými úlomky, třískami, drobnými částicemi broušeného materiálu, zejména brousícího, resp. řezacího kotouče) uvolnění a odlétnutí obrobku a poranění v obličejové části</t>
  </si>
  <si>
    <t>Zajistit obrobek proti pootečení nebo navinutí; nezastavovat dojezd vrtačky rukou nebo jiným předmětem</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</si>
  <si>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ISO-FSHE-017- Traumatologický plán                                                               </t>
    </r>
    <r>
      <rPr>
        <sz val="14"/>
        <color theme="0"/>
        <rFont val="Helvetica Neue Light"/>
        <charset val="238"/>
      </rPr>
      <t xml:space="preserve">b    </t>
    </r>
    <r>
      <rPr>
        <sz val="14"/>
        <color theme="1"/>
        <rFont val="Helvetica Neue Light"/>
        <charset val="238"/>
      </rPr>
      <t xml:space="preserve">                                                                       </t>
    </r>
  </si>
  <si>
    <t>Vykloubení a zlomení prstů, pořezání ruky apod. v případě "zakousnutí" (zaseknutí) nebo prasknutí vrtáku, při držení obrobku v rukou</t>
  </si>
  <si>
    <t>vypínač nářadí udržovat v naprostém pořádku, při zaseknutí ihned nářadí pustit, opravy provádět jen po odpojení od sítě</t>
  </si>
  <si>
    <t>namotání oděvu, resp. jeho volných částí nebo vlasů, rukavic na rotující nástroj (nejčastěji vrták u vrtaček a rotující upínací součásti brousících, leštících, hladících kotoučů apod. nářadí s rotujícími nástroji), namotání, navinutí rukavice při kontaktu ruky s rotující míchací vrtulí nasazenou na el. vrtačku</t>
  </si>
  <si>
    <t>dodržování zákazu nosit neupnutý oděv, nesepnuté vlasy,náramkové hodinky apod., nepřenášet nářadí zapojené do sítě s prstem na spínači, nezastavovat rotující vřeteno nebo vrták rukou, neodstraňovat třísky a odpad holou rukou</t>
  </si>
  <si>
    <t>zabezpečovat tlakové láhve proti samovolnému převrhnutí a pádu</t>
  </si>
  <si>
    <t>ČINNOSTI</t>
  </si>
  <si>
    <t>čisté a rovné manipulační plochy, dodržování zásad 5S, udržování uliček, skladovacích ploch a komunikací v řádném stavu; odstranění vyčnívajících překážek</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</si>
  <si>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Poskytování OOPP                                                                                                              </t>
    </r>
    <r>
      <rPr>
        <sz val="14"/>
        <color theme="0"/>
        <rFont val="Helvetica Neue Light"/>
        <charset val="238"/>
      </rPr>
      <t xml:space="preserve">c        </t>
    </r>
    <r>
      <rPr>
        <sz val="14"/>
        <color theme="1"/>
        <rFont val="Helvetica Neue Light"/>
        <charset val="238"/>
      </rPr>
      <t xml:space="preserve">                                                                                                       ISO-FSHE-017-Traumatologický plán</t>
    </r>
  </si>
  <si>
    <t>ochranné rukavice R9/ R10</t>
  </si>
  <si>
    <t>používání rukavic odolných proti mechanickému poškození; vyloučení manipulace s poškozenými obaly, naštípnutými prkny apod.</t>
  </si>
  <si>
    <t>ochranná obuv B1</t>
  </si>
  <si>
    <t>Svařování</t>
  </si>
  <si>
    <t>zasažení svářeče el. Proudem při obloukovém svařování, nepříznivé účinky el. Proudu na lidský organismus</t>
  </si>
  <si>
    <t xml:space="preserve">operátor PE,TL/SV </t>
  </si>
  <si>
    <t>svářecí rukavice R11; svařovací kukla a příslušenství W1-W9; svařovací rukáv A1</t>
  </si>
  <si>
    <t>Pravidelná údržba dle návodu, vyřazení poškozených či nevhodných svařovacích vodičů, držáků elektrod, ukládání držáku elektrod na izolační podložku či stojan, seznámení zaměstnanců s poskytováním první pomoci při úrazu el. Proudem, správný pracovní postup</t>
  </si>
  <si>
    <t>dotyk rukou, kovovým předmětem s připojovacími svorkami přívodivými či vývodovými</t>
  </si>
  <si>
    <t>připojení svařovacích vodičů tak, aby se zabránilo náhodnému neúmyslnému dotyku s výstupními svorkami svařovacího zdroje, ochrana připojovacích svorek u svař. Zdroje</t>
  </si>
  <si>
    <t>zvýšené nebezpečí úrazu el. Proudem, bludné proudy, jiskření, požár, popálení různých částí těla</t>
  </si>
  <si>
    <t>Po zapnutí zkontrolovat neporušenost sekundárního okruhu, pravidelná údržba, uzemnění ochranným vodičem, izolace svař. Kabelů, správný pracovní postup, používání OOPP</t>
  </si>
  <si>
    <t xml:space="preserve">ohrožení popálením jiných osob nacházejících se v blízkosti svařování </t>
  </si>
  <si>
    <t>zákaz pohybu v prostoru svařování; prostor svařovaní ohraničen závěsem</t>
  </si>
  <si>
    <t>požár nebo výbuch</t>
  </si>
  <si>
    <t>požární hlásiče</t>
  </si>
  <si>
    <t>Svářeč musí před započetím práce zkontrolovat, zda v prostoru svařování nejsou hořlavé materiály a je zamezen vznik možného požáru nebo výbuchu a také zda se v prostoru svařování nezdržují nepovolané osob; Svařovací lahve musí být umístěny tak, aby byl k nim zajištěn bezpečný přístup a musí být zajištěny řetízky proti pádu; Elektrody odkládat pouze na vhodnou podložku; Je zakázáno provádět svářečské práce v prostorách se zvýšeným požárním nebezpečím bez písemného záznamu (příkaz ke svařování), bez stanovení zvláštních požárně bezpečnostních opatřen; Je zakázáno vystavovat lahve slunečnímu záření; jakmile by teplota lahví dosáhla 50 °C, musí se začít ochlazovat</t>
  </si>
  <si>
    <t>netěsnost a poškození svařovacích hadic (nadýchání zplodin, možnost výbuchu nebo požáru…)</t>
  </si>
  <si>
    <t>Používat jen takové hadice na plyn, které jsou pro tento účel schváleny výrobcem;Hadice chránit před mechanickým poškozením, spoje musí být těsné.;Nejméně 1x za 3 měsíce musí provést svářeč kontrolu hadic a o kontrole stavu hadic provede svářeč zápis;Je zakázáno zavěšovat hadice při svařování přes rameno.</t>
  </si>
  <si>
    <t>přímý dotyk neizolovaných částí svářecího transformátoru s mechanickými místy</t>
  </si>
  <si>
    <t>Dodržovat zákaz svařování transformátorem v uzavřených nádobách, na konstrukcích, ve výkopech a výškách</t>
  </si>
  <si>
    <t>zasažení pracovníka proudem při přemisťování svářečky</t>
  </si>
  <si>
    <t>operátor PE ,TL/SV</t>
  </si>
  <si>
    <t>svářečku odpojit od napájecího napětí odpojením přívodního vodiče, kontrola zda není proudový okruh svařovacích vodičů přímo spojen s kostrou svářečky</t>
  </si>
  <si>
    <t>Elektrická zařízení</t>
  </si>
  <si>
    <t>zranění el. proudem při dotyku s živými částmi el. zařízení v důsledku neodborného zacházení, špatného technického stavu či zakázané manipulace s el. zařízením</t>
  </si>
  <si>
    <t>operátor PE , TL/SV</t>
  </si>
  <si>
    <t>ochranná obuv B3; dielektrické rukavice R15</t>
  </si>
  <si>
    <t>práci na el. zařízení smí provádět jen osoba s příslušnou elektrotechnickou kvalifikací; provádění pravidelných elektrorevizí; nepokládat el, kabely na místa, kde by mohlo dojít k jejich poškození a poškozené kabely ihned vyměnit</t>
  </si>
  <si>
    <t xml:space="preserve">ISO-FSHE-017 - Traumatologický plán  </t>
  </si>
  <si>
    <t xml:space="preserve">nebezpečí zasažení el. proudem při práci na elektrických zařízeních </t>
  </si>
  <si>
    <t>odborná způsobilost zaručující spolehlivost při provádění požadovaných úkolů bez úmyslných nebo neúmyslných odchylek; svévolně neodstraňovat zábrany a kryty, nevyřazovat z funkce zakrytí; respektovat bezpenčosntí sdělení; nezasahovat do el. zařízeních bez potřebné odborné kvalifikace; neponechávat zapnuté el. přístroje a zařízení po odchodu pracoviště; održovat návody k obsluze a údržbě elektrických zařízení; , před začátkem práce 
zkontrolovat stav elektrického zařízení</t>
  </si>
  <si>
    <t>úraz el. proudem, popálení, zasažení</t>
  </si>
  <si>
    <t>odborná způsobilost zaručující spolehlivost při provádění požadovaných úkolů bez úmyslných nebo neúmyslných odchylek; svévolně neodstraňovat zábrany a kryty, nevyřazovat z funkce zakrytí; respektovat bezpenčosntí sdělení; nezasahovat do el. zařízeních bez potřebné odborné kvalifikace; neponechávat zapnuté el. přístroje a zařízení po odchodu pracoviště</t>
  </si>
  <si>
    <t>ochranné rukavice R6; ochranné brýle Z1/Z2</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</si>
  <si>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                                                                          </t>
    </r>
    <r>
      <rPr>
        <sz val="14"/>
        <color theme="0"/>
        <rFont val="Helvetica Neue Light"/>
        <charset val="238"/>
      </rPr>
      <t xml:space="preserve">f    </t>
    </r>
    <r>
      <rPr>
        <sz val="14"/>
        <color theme="1"/>
        <rFont val="Helvetica Neue Light"/>
        <charset val="238"/>
      </rPr>
      <t xml:space="preserve">                                                                         ISO-FSHE-013 - Nakládání s chemickými látkami a směsmi                                                                              </t>
    </r>
    <r>
      <rPr>
        <sz val="14"/>
        <color theme="0"/>
        <rFont val="Helvetica Neue Light"/>
        <charset val="238"/>
      </rPr>
      <t>f</t>
    </r>
    <r>
      <rPr>
        <sz val="14"/>
        <color theme="1"/>
        <rFont val="Helvetica Neue Light"/>
        <charset val="238"/>
      </rPr>
      <t xml:space="preserve">                                                                                           ISO-FSHE-017- Traumatologický plán                                            </t>
    </r>
    <r>
      <rPr>
        <sz val="14"/>
        <color theme="0"/>
        <rFont val="Helvetica Neue Light"/>
        <charset val="238"/>
      </rPr>
      <t xml:space="preserve">f     </t>
    </r>
    <r>
      <rPr>
        <sz val="14"/>
        <color theme="1"/>
        <rFont val="Helvetica Neue Light"/>
        <charset val="238"/>
      </rPr>
      <t xml:space="preserve">                                                                             </t>
    </r>
  </si>
  <si>
    <t>Diisokyanáty (technomelt)</t>
  </si>
  <si>
    <t xml:space="preserve">senzibilizace kůže; podráždění; možná vyrážka/ekzém/ alergická kožní reakce </t>
  </si>
  <si>
    <t>ochranné rukavice R2; ochranný oblek O1 (při delší expozici - čištění stroje/linky, vypoalování špic apod..)</t>
  </si>
  <si>
    <t>proškolení bezpečnostním technikem na zacházení/skladování; osoby citlivé na tuto látku nesmí s produkty obsahujiící tuto látku pracovat; při práci s DIISO nejíst/nepít/nekouřit; před přestávkami a po ukončení práce si vždy umýt ruce; zákaz práce těhotným; s látkou ibsahující DIISO mohou pracovat jen proškolení jedinci; správné používání OOPP; dodržovat správný postup během vyslíkání/sundávání kontaminovaných OOPP</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</si>
  <si>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                                                                          </t>
    </r>
    <r>
      <rPr>
        <sz val="14"/>
        <color theme="0"/>
        <rFont val="Helvetica Neue Light"/>
        <charset val="238"/>
      </rPr>
      <t xml:space="preserve">f    </t>
    </r>
    <r>
      <rPr>
        <sz val="14"/>
        <color theme="1"/>
        <rFont val="Helvetica Neue Light"/>
        <charset val="238"/>
      </rPr>
      <t xml:space="preserve">                                                                         ISO-FSHE-013 - Nakládání s chemickými látkami a směsmi                                                                              </t>
    </r>
    <r>
      <rPr>
        <sz val="14"/>
        <color theme="0"/>
        <rFont val="Helvetica Neue Light"/>
        <charset val="238"/>
      </rPr>
      <t>f</t>
    </r>
    <r>
      <rPr>
        <sz val="14"/>
        <color theme="1"/>
        <rFont val="Helvetica Neue Light"/>
        <charset val="238"/>
      </rPr>
      <t xml:space="preserve">                                                                                           ISO-FSHE-017- Traumatologický plán                                            </t>
    </r>
    <r>
      <rPr>
        <sz val="14"/>
        <color theme="0"/>
        <rFont val="Helvetica Neue Light"/>
        <charset val="238"/>
      </rPr>
      <t xml:space="preserve">f     </t>
    </r>
    <r>
      <rPr>
        <sz val="14"/>
        <color theme="1"/>
        <rFont val="Helvetica Neue Light"/>
        <charset val="238"/>
      </rPr>
      <t xml:space="preserve">                                                                             </t>
    </r>
  </si>
  <si>
    <t>zasažení očí</t>
  </si>
  <si>
    <t>ochranné brýle Z6</t>
  </si>
  <si>
    <t xml:space="preserve">vyvolání pžíznaků alergie/astma/dýchací potíže; </t>
  </si>
  <si>
    <t>ochranný respirátor F1 (při delší expozici -čištění stroje/linky apod..)</t>
  </si>
  <si>
    <t>odvětrávání pracoviště</t>
  </si>
  <si>
    <t>Procesní inženýrství - činnosti údržby / Process engineering - maintenance store</t>
  </si>
  <si>
    <t>27.5.2021</t>
  </si>
  <si>
    <t>Aktualizace - pracovní úraz 010521</t>
  </si>
  <si>
    <t>13.11.2023</t>
  </si>
  <si>
    <t xml:space="preserve">Aktualizace směrnic  </t>
  </si>
  <si>
    <t>30.5.2024</t>
  </si>
  <si>
    <t>Nové OOPP - přilba pro práci ve výšce H3</t>
  </si>
  <si>
    <t>9.8.2024</t>
  </si>
  <si>
    <t>Nové riziko (služební kola)</t>
  </si>
  <si>
    <t>20.1.2025</t>
  </si>
  <si>
    <t>Nové riziko - AMR robot</t>
  </si>
  <si>
    <t>Aktualizace rizik  (elektrická zařízení, VZV, plošina atd..)</t>
  </si>
  <si>
    <t>Aktualizace + přidání nových rizik na venkovním pracovišti</t>
  </si>
  <si>
    <t>úder do hlavy o pevné nebo pohyblivé části</t>
  </si>
  <si>
    <t xml:space="preserve">opaření (horkou vodou, plastovou hmotou, urethanem apod..)  </t>
  </si>
  <si>
    <t>ochranné rukavice R5/R7</t>
  </si>
  <si>
    <t>dodržování pracovních postupů a pracovních návodek; dodržování nošení OOPP vzhledem k prováděné činnosti</t>
  </si>
  <si>
    <t>STROJE, ZAŘÍZENÍ A NÁŘADÍ</t>
  </si>
  <si>
    <t>Troleje</t>
  </si>
  <si>
    <t>nefunkční písty troleje; jiná nespecifická poškození troleje</t>
  </si>
  <si>
    <t>výstražné bezpečnostní značení; instalace kovových držáku k zabránění úplného sklopení víka</t>
  </si>
  <si>
    <t>nepoužívat poškozené troleje a umisťovat poškozené troleje na konkrétní místo k opravě; při zavírání poslední horní police troleje pidržovat druhou rukou víko troleje; zavírat police troleje postupně nikoliv najednou; provádět pravidelnou kontrolu trolejí a vést jejich evidenci</t>
  </si>
  <si>
    <t xml:space="preserve">GA-HSE-001-01 - Pracovní návodka - bezpečná manipulace s troleji </t>
  </si>
  <si>
    <t>Přitlačení osoby trolejí, sražení, přejetí končetin</t>
  </si>
  <si>
    <t>dodržování pracovního postupu a pracovního návodu na obsluhu trolejí, při vedení troleje stát stranou, zákaz používání poškozené troleje</t>
  </si>
  <si>
    <t>Pád víka troleje na ruku, hlavu apod.</t>
  </si>
  <si>
    <t>při zavírání poslední horní police troleje přidržovat druhou rukou víko troleje; zavírání polic troleje postupně - nikoliv najednou;, pravidelná kontrola a evidence trolejí; zákaz používání poškozené troleje</t>
  </si>
  <si>
    <t xml:space="preserve">Skřípnutí prstů, části prstu či ruky při uchopení rukojeti na trolejích </t>
  </si>
  <si>
    <t xml:space="preserve">úder hlavy či jiné části těla o části troleje </t>
  </si>
  <si>
    <t xml:space="preserve"> instalace kovových držáku k zabránění úplného sklopení víka; instalace pryřové ochrany na části troleje </t>
  </si>
  <si>
    <t xml:space="preserve">Stroje a zařízení (obecné) </t>
  </si>
  <si>
    <t>nechtěné , nežádoucí spuštění chodu stroje/zařízení</t>
  </si>
  <si>
    <t>optické/senzorické brány, nouzové zastavení (stop tlačítko); LOTO prvky</t>
  </si>
  <si>
    <t>vyloučení sepnutí stroje, pohonu stroje, rozjetí stroje, popř. samovolného pohybu; uzamčení hlavního vypínače ve vypnutém stavu; uvědomění si rizika v dané situaci (závisí na zácviku, zkušenosti a schopnosti pracovníků);vyloučení přítomnosti neoprávněných osob z prostoru provádění oprav či údržby; při nutných úkonech v blízkosti nechtánšných pohybujících se částí (např. seřizování) postupovat dle návodu k obsluze a údržbě</t>
  </si>
  <si>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c       </t>
    </r>
    <r>
      <rPr>
        <sz val="14"/>
        <color theme="1"/>
        <rFont val="Helvetica Neue Light"/>
        <charset val="238"/>
      </rPr>
      <t xml:space="preserve">                                                                                                        ISO-FSHE-017 - Traumatologický plán</t>
    </r>
  </si>
  <si>
    <t>nechtěný pohyb mechanismu - pád, sesunutí součásti či mechanismu (přitlačení,naražení)</t>
  </si>
  <si>
    <t>správné uložení předmětů, materiálů a zajištění jejich stability; udržování pořádku; zablokování mechanismu</t>
  </si>
  <si>
    <t>vhodné postavení pracovníka při práci, omezení provádění prací nad sebou; dodržování novádu výrobce; příkazové značení</t>
  </si>
  <si>
    <t>pád části stroje / zařízení nebo dílů; pád předmětů z výšky na osobu, přiražení končetin, hlavy a jiných částí těla</t>
  </si>
  <si>
    <t>Ochranná obuv B1, ochranná přilba H1</t>
  </si>
  <si>
    <t>při provádění rozsáhlejších  a náročnějších oprav spojených s demontáží zařízení stanocit pracovní postup a předem zajistit vhodné pracovní pomůcky a prosředky; nedemontovat dílce a součásti , které by svojí hmotností mohly ohrozit bezpečnost pracovníků, bez předběžného zajištění proti uvolnění a pádu; zajištění zvednuté části stroje proti pádu a jinému nežádoucímu pohybu a zajištění stability stroje či jeho částí (podepření podpěrami, stojany, vzpěrami apod..), nevstupovat pod nezajištěné zvednuté nebo odklopené část; používat vhodných a nepoškozených vazacích prostředků; dbát na bezpečnou vzdálenost (odstup) osob</t>
  </si>
  <si>
    <t>snížení a ztráta stability, převrácení</t>
  </si>
  <si>
    <t>umístění opravovaného stroje na rovnou pracovní plochu (podlahu); zajištění stability stroje/zařízení (podepřením, podložením apod.); zabránění nebezpečného náklonu opravovaného stroje; předem určit vhodná a dostatečně únosná a pevná místa pro umístění a zavěšení zvedáků, kladek apod.; těžké komponenty strojů zajistit proti nechtěnému pohybu</t>
  </si>
  <si>
    <t>přitlačení a zachycení osoby pohybem částí stroje/zařízení, přimáčknutí</t>
  </si>
  <si>
    <t>stop tlačítka / nouzové tlačítka; LOTO prvky</t>
  </si>
  <si>
    <t>údržbu provádět jen za klidu stroje a vyloučení nežádoucího spuštění chodu stroje/zařízení; zajistit (pokud je to možné) dostatečný prostor pro umístění pomocných zařízení nebo materiálu a prostor potřebný pro manipulaci; dbát na bezpečnou vzdálenost osobů; před opravami nebo údržbou hydraulicých nebo pneumatických zařízení musí být každá část, kterou tato zařízení nesou, přiměřeně podepřena jiným způsobem a teprve poté může být ze systému vypuštěn tlak;  část na níž se bude pracovat musí být odpojena od přívodu tlaku</t>
  </si>
  <si>
    <t>zachycení a vtažení končetiny pohybující se částí stroje při opravách a seřizování za chodu</t>
  </si>
  <si>
    <t>výstražná bezpečnostní značení, ochranné kryty; LOTO prvky; stop tlačítka/nouzové tlačítka</t>
  </si>
  <si>
    <t>správné postupy při seřizování; kontroly a seřizování za chodu nebo provozu provádět poze při namontovaných krytech; provést opatření proti vstupu nepovolaných osob do nebezpečného prostoru; dodržování zákazu dotýkat se rukou nebo předměty drženými v rukou pohybujících se částí; nepoužívat při seřizování rukavice  a OOPP (včetně oděvu), které by mohly být zachyceny pohyblivými částmi, nepřipustit práci s volně vlajícími částmi oděvu , nezapnutnou blůzou, pozor na zimní oděvy, nenosit - hodinky, řetízky, prsteny, obvazy apod.</t>
  </si>
  <si>
    <t>přitlačení pracovníka opravovaným strojem nebo jeho částí, přiražení končetiny či jiné části těla při otevírání a zavírání krytů (vík, poklopů apod.)</t>
  </si>
  <si>
    <t>zajištění zvednuté části k tomu určenými prvky; automatické a mechanické zajištění krystu a jiné šásti stroje v otevřené a zvednuté poloze; nemanipulovat s ovládacími zařízenímu (táhly, vidlicemi apod.) bez předchozích opatření, která vyloučí nežádoucí pohyby</t>
  </si>
  <si>
    <t>neznalost technického stavu zařízení ; vznik podmínek pro mimořádný stav</t>
  </si>
  <si>
    <t>k dispozici návod k používání (manuál), zpracování a dodržování pokynů pro provoz a údržbu; dodržování stanovených pracovních postupů</t>
  </si>
  <si>
    <t>Provádí-li se ve výjiměčných případech práce za chodu zařízení na nechráněném zařízení (není-li jinak práce proveditelná), musí být přítomen další zaměstnanec, obeznámený s postupem zákroku, který dohlíží na pracovníka pro zajištění jeho bezpečnosti a je připraven použít vypínací zařízení (nouzové zastavení neboli stop tlačítko). Odkrytí může být provedeno jen v bezprostředním okolí. Při těchto pracích musí být zachována potřebná opatnost a musí se omezit přístup k nebezpečným místům (vtažení, sevření).</t>
  </si>
  <si>
    <t>AMR robot</t>
  </si>
  <si>
    <t>nebezpečí vzniku požáru</t>
  </si>
  <si>
    <t xml:space="preserve">operator; TL/SV </t>
  </si>
  <si>
    <t>údržba</t>
  </si>
  <si>
    <t xml:space="preserve">office </t>
  </si>
  <si>
    <t>výstražné bezpečnosntí značení; stop tlačítiko</t>
  </si>
  <si>
    <t xml:space="preserve">pravidlené a správné revize zařízení; nepokládat žádné hořlavé materiály na stroj nebo nad něj; údržbu/revize a seřízení provádí proškolení pracovníci (údržba); seervis provádět vždy s vypnutým AMR a baterií </t>
  </si>
  <si>
    <r>
      <t xml:space="preserve">ISO-FSHE-035 - Místní provozní bezpečnostní předpis                                                                             ISO-FSHE-017- Traumatologický plán                                                                                               </t>
    </r>
    <r>
      <rPr>
        <sz val="14"/>
        <color theme="0"/>
        <rFont val="Helvetica Neue Light"/>
        <charset val="238"/>
      </rPr>
      <t xml:space="preserve">d   </t>
    </r>
    <r>
      <rPr>
        <sz val="14"/>
        <color theme="1"/>
        <rFont val="Helvetica Neue Light"/>
        <charset val="238"/>
      </rPr>
      <t xml:space="preserve">                                                                                                                                                                                                    </t>
    </r>
  </si>
  <si>
    <t>sražení; přejetí</t>
  </si>
  <si>
    <t>výstražné světelné značení; instalace bezpečnostních zrcadel v křižovatkách; výstražné bezpečnostní podlahové značení (označení zón)</t>
  </si>
  <si>
    <t>školení všech zaměstnanců o pohybu AMR robotů</t>
  </si>
  <si>
    <t>kolize s manipulační technikou/VZV/vozíkem/trolejí apod</t>
  </si>
  <si>
    <t>školení všech zaměstnanců o pohybu AMR robotů; přednost AMR robotů před ostatní technikou; používat v souladu s návodem od výrobce</t>
  </si>
  <si>
    <t xml:space="preserve">skřípnutí prstů; náraz </t>
  </si>
  <si>
    <t xml:space="preserve">výstražné bezpečnostní značení; ochranné kryty </t>
  </si>
  <si>
    <t>údržbu/revize a seřízení provádí proškolení pracovníci (údržba);</t>
  </si>
  <si>
    <t>nepředvídatelná situace (,, porouchání robota´´) , nekontrolované zařízení</t>
  </si>
  <si>
    <t xml:space="preserve">používat v souladu s návodem; pravidelné a správné revize/servis zařízení </t>
  </si>
  <si>
    <t>Je zakázáno vstupovat do dráhy robotům; zakázáno se na robotech vozit /jakkoli na mě sedat apod.; zakázáno do robotů tlačit během jízdy; jakékoli závady či podezření na špatný stav robota (divný zvuk, jiné světelné značení, robot mění svou jízdnou dráhu apod.) okamžitě hlásit nadřízenému popřípadě údržbě</t>
  </si>
  <si>
    <t>Opaření</t>
  </si>
  <si>
    <t xml:space="preserve">výstražné bezpečnostní značení (horký povrch) </t>
  </si>
  <si>
    <t>správné pracovní postupy ; dodržování zakázaných manipulací,zákaz manipulace s horkými látkami,zařízeními apod bez OOPP (protitepelné rukavice)</t>
  </si>
  <si>
    <t>Kontakt s horkými povrchy</t>
  </si>
  <si>
    <t xml:space="preserve">popálení rukou při práci v blízkosti horkých rozpálených částí , povrchů apod. </t>
  </si>
  <si>
    <t>správné pracovní postupy ; dodržování zakázaných manipulací</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</si>
  <si>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                                    </t>
    </r>
    <r>
      <rPr>
        <sz val="14"/>
        <color theme="0"/>
        <rFont val="Helvetica Neue Light"/>
        <charset val="238"/>
      </rPr>
      <t xml:space="preserve">f         </t>
    </r>
    <r>
      <rPr>
        <sz val="14"/>
        <color theme="1"/>
        <rFont val="Helvetica Neue Light"/>
        <charset val="238"/>
      </rPr>
      <t xml:space="preserve">                                                                                                                                       ISO-FSHE-013 - Nakládání s chemickými látkami a směsmi                                                                         </t>
    </r>
    <r>
      <rPr>
        <sz val="14"/>
        <color theme="0"/>
        <rFont val="Helvetica Neue Light"/>
        <charset val="238"/>
      </rPr>
      <t>f</t>
    </r>
    <r>
      <rPr>
        <sz val="14"/>
        <color theme="1"/>
        <rFont val="Helvetica Neue Light"/>
        <charset val="238"/>
      </rPr>
      <t xml:space="preserve">                                                                                           ISO-FSHE-017 - Traumatologický plán                                          </t>
    </r>
    <r>
      <rPr>
        <sz val="14"/>
        <color theme="0"/>
        <rFont val="Helvetica Neue Light"/>
        <charset val="238"/>
      </rPr>
      <t xml:space="preserve">f     </t>
    </r>
    <r>
      <rPr>
        <sz val="14"/>
        <color theme="1"/>
        <rFont val="Helvetica Neue Light"/>
        <charset val="238"/>
      </rPr>
      <t xml:space="preserve">                                                                             </t>
    </r>
  </si>
  <si>
    <t>nebezpečí úrazu při chybné manipulaci s nebezpečnými látkami  a nebo při jejich nežádoucím úniku</t>
  </si>
  <si>
    <t>dodržovat pokyny pro skladování a manipulaci uvedených na etiketách chemických látek a v bezpečnosntích listech; nebezpečné látky vždy uchovávat v originálních obalech - zákaz přelívání do pet lahví apod.; bezpečnostní listy k dispozici na pracovišti</t>
  </si>
  <si>
    <t>Pozn.: obsluhovat elektrické zařízení mohou pouze k tomu příslušní pracovníci, kteří jsou odborně a zdravotně způsobilí k této činnosti</t>
  </si>
  <si>
    <t>Manipulace s noži</t>
  </si>
  <si>
    <t>operátor montáže, TL/SV montáže</t>
  </si>
  <si>
    <t>Manipulační technika - VZV</t>
  </si>
  <si>
    <t>pád řidiče z manipualční techniky</t>
  </si>
  <si>
    <t>Konstrukce manipulační techniky</t>
  </si>
  <si>
    <t>zákaz přepravy osob, používání bezpečnostního pásu, dodržování bezpečné rychlosti, soustředěnost řidiče</t>
  </si>
  <si>
    <t>Přiražení osoby částí vozíku</t>
  </si>
  <si>
    <t>vymezené pěší a jízdní koridory, bezpečnostní zrcadla, podlahové bezpečnostní značky</t>
  </si>
  <si>
    <t>dodržování maximální povolené rychlosti 8 km/h, ukázněnost chodců; dodržování dopravních pravidel</t>
  </si>
  <si>
    <t>Pád řidiče při vystupování z VZV</t>
  </si>
  <si>
    <t>Používání nášlapných prvků, přidržování se madel, neseskakovat z vozíku</t>
  </si>
  <si>
    <t xml:space="preserve">Naražení / zasažení / přimáčknutí končetin </t>
  </si>
  <si>
    <t>výstražná a zvuková signalizace VZV, bezpečnostní zrcadla, bezpečnostní značení. Fyzický rychlostní limit VZV (8 km/h)</t>
  </si>
  <si>
    <t>nevystrkovat končetiny z manipulační techniky za jízdy; dodržovat zasady interního bezpčnostního školení; pracovní návodka</t>
  </si>
  <si>
    <t>Najetí / přejetí končetin manipulační techikou</t>
  </si>
  <si>
    <t>udržovat bezpečný odstup a vymezené jízdní trasy, předvídavost ze strany řidiče i chodce, omezení rychlosti ve špatně viditelných místech, couvání s naloženým VZV při omezeném výhledu; Řádný technický stav manipulační techniky a vypsání záznamu o kontrole manipulační techniky před započetím směny</t>
  </si>
  <si>
    <t>Neoprávněná manipulace s manipulační technikou</t>
  </si>
  <si>
    <t>Čipy</t>
  </si>
  <si>
    <t>Zajištění proti neoprávněnému užití posledním uživatelem (odebrání klíčku nebo čipu k obsluze man. Techniky), pověření zaměstnavatele k řízení manipulační techniky. Absolvování terotického a praktického školení manipulační techniky a seznámení s MPBP</t>
  </si>
  <si>
    <t>Kolize manipulační techniky</t>
  </si>
  <si>
    <t>Řádný technický stav manipulační techniky a vypsání záznamu o kontrole manipulační techniky před započetím směny. Couvání v případě omezeného výhledu</t>
  </si>
  <si>
    <t>Převrácení manipulační techniky</t>
  </si>
  <si>
    <t>Ochranná kostra VZV</t>
  </si>
  <si>
    <t>Dodržování diagramu těžiště a stability, dostatečný výhled a řádná technika jízdy</t>
  </si>
  <si>
    <t>Pád břemene na řidiče</t>
  </si>
  <si>
    <t>VZV pro manipulaci s břemeny vybavit opěrnou mříží</t>
  </si>
  <si>
    <t>Pád břemene z vidlic</t>
  </si>
  <si>
    <t>Dodržování diagramu těžiště a stability, dostatečný výhled a řádná technika jízdy; dodržování maximální nosnosti a hmotnosti břemen</t>
  </si>
  <si>
    <t>VZV mohou obsluhovat jen osoby, které mají platný průkaz řidiče VZV a prošli školením na VZV (teoretické I praktické dovednosti). Před započetím práce si obsluha musí zkontrolovat vizuálně technický stav vozíku a provést záznam do deníku VZV.</t>
  </si>
  <si>
    <t>ochranná obuv B3, dielektrické rukavice R15</t>
  </si>
  <si>
    <t>ISO-FSHE-017 - Traumatologický plán  
ISO-GA-009 - Poskytování OOPP      
ISO-FSHE-016 Pracovní úrazy</t>
  </si>
  <si>
    <t>ochranná obuv B3</t>
  </si>
  <si>
    <t>úraz el. proudem při práci na zařízeních pod napětím, popálení, zasažení</t>
  </si>
  <si>
    <t>úraz el. proudem, popálení, zasažení - bez napětí</t>
  </si>
  <si>
    <t>skladnice,administrativní pracovníci PE</t>
  </si>
  <si>
    <t>TL/SV PE</t>
  </si>
  <si>
    <t>Pád osoby z výšky nebo do hloubky</t>
  </si>
  <si>
    <t>pád osoby z výšky - ze stroje nebo zařízení</t>
  </si>
  <si>
    <t>ochranná přilba H1/H3, ochranné prostředky proti pádu (postroj, polohovací pás apod.) V1/V2/V3</t>
  </si>
  <si>
    <t>pracovní plošiny opatřit z volných stran zábradlím, instalace madel, držáků, stupadel apod.-..</t>
  </si>
  <si>
    <t>zajištění bezpečného přístupu k místům práce ve výšce; používat vhodné a bezpečné konstukce prostředky a pomůcky pro zvyšování míst práce ; přidržovat se madel apod.; neseskakovat ze zvýšených míst; při rozsáhlejších a náročnějších opravách či kontrolách  zajistit pomocné konstrukce ( lešení, plošiny apod.); zabránit přístupu osob k volným nezajištěným okrajům zařízení , technologických linek apod.;</t>
  </si>
  <si>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c    </t>
    </r>
    <r>
      <rPr>
        <sz val="14"/>
        <color theme="1"/>
        <rFont val="Helvetica Neue Light"/>
        <charset val="238"/>
      </rPr>
      <t xml:space="preserve">                                                                                                           ISO-FSHE-017 - Traumatologický plán</t>
    </r>
  </si>
  <si>
    <t>pád osoby při výstupu a sestupu na zvýšená místa stroje/zařízení</t>
  </si>
  <si>
    <t>zajištění bezpečného přístupu k místům práce ve výšce; používat vhodné a bezpečné konstukce prostředky a pomůcky pro zvyšování míst práce ; přidržovat se madel apod.; neseskakovat ze zvýšených míst; při rozsáhlejších a náročnějších opravách či kontrolách  zajistit pomocné konstrukce ( lešení, plošiny apod.); zabránit přístupu osob k volným nezajištěným okrajům zařízení , technologických linek apod.; před výstupem odstranit znečištění na povrchu pochůzných ploch a prvcích, udržovat výstupové a pochůzné plochy čisté a volné</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</si>
  <si>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                                                                                                              </t>
    </r>
    <r>
      <rPr>
        <sz val="14"/>
        <color theme="0"/>
        <rFont val="Helvetica Neue Light"/>
        <charset val="238"/>
      </rPr>
      <t xml:space="preserve">c        </t>
    </r>
    <r>
      <rPr>
        <sz val="14"/>
        <color theme="1"/>
        <rFont val="Helvetica Neue Light"/>
        <charset val="238"/>
      </rPr>
      <t xml:space="preserve">                                                                                                       ISO-FSHE-017 - Traumatologický plán</t>
    </r>
  </si>
  <si>
    <t>ochranné rukavice R10</t>
  </si>
  <si>
    <t>pořezání, bodnutí , přitlačení nástrojem/nářadím</t>
  </si>
  <si>
    <t>Ochranné rukavice R9/R10</t>
  </si>
  <si>
    <t>výcvik a školení pracovníků o správných způsobech a postupech manipulace, správné pohyby při manipulaci</t>
  </si>
  <si>
    <t>Práce na venkovním pracovišti (práce venku)</t>
  </si>
  <si>
    <t>Střecha</t>
  </si>
  <si>
    <t xml:space="preserve">zakopnutí, uklouznutí </t>
  </si>
  <si>
    <t>externí zhotovitelé</t>
  </si>
  <si>
    <t xml:space="preserve">zvýšená opatrnost (hlavně při nepříznivém počasí); dívat se kolem sebe a pod nohy; dávat pozor na hromosvody (po celé střeše); </t>
  </si>
  <si>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c            </t>
    </r>
    <r>
      <rPr>
        <sz val="14"/>
        <color theme="1"/>
        <rFont val="Helvetica Neue Light"/>
        <charset val="238"/>
      </rPr>
      <t xml:space="preserve">                                                                                                   ISO-FSHE-017 - Traumatologický plán</t>
    </r>
  </si>
  <si>
    <t>pád z výšky</t>
  </si>
  <si>
    <t>ochranná obuv B1, ochrana proti pádu V1,V2,V3, ochranná přilba H3</t>
  </si>
  <si>
    <t>kotvící body</t>
  </si>
  <si>
    <t>nepřibližovat se k okraji střechy na vzdálenost min. 2m; Povinné používání OOPP při práci u okraje</t>
  </si>
  <si>
    <t xml:space="preserve">pád ze zábradlí </t>
  </si>
  <si>
    <t>pravidelná revize ocelových konstrukcí ; dodržovat bezpečné pracovní zásady jako při práci na žebříku (min. 3 záchytné body, nosit předměty do max 15kg atd..)</t>
  </si>
  <si>
    <t>pád předmětů ze střechy</t>
  </si>
  <si>
    <t xml:space="preserve"> nářadí apod. mít v uzavřené brašně nebo kapse na nářadí která je připevněná k pracovnímu postroji; nikdy nepokládat nářadí volně na plošinu, vždy dávat nářadí zpet do brašny/kapsy</t>
  </si>
  <si>
    <t xml:space="preserve">propadnutí střešních konstrukcí </t>
  </si>
  <si>
    <t>střešní světlíky jsou vždy zajištěny a zavřeny v případě opravy apod. když je světlík otevřen, musí být zaměstnanec vždy zajištěn ochranou proti pádu OOPP za kotvící body;nepřibližovat se k okraji střechy na vzdálenost min. 2m; revize světlíků provádí externí firma; pravidelné revize a kontroly střechy a světlíků,Povinné používání OOPP při práci u okraje.</t>
  </si>
  <si>
    <t>Přísně zakázáno cokoli shazovat ze střechy a nahýbat se přes okraj střechy. Dále je zakázáno pracovat v blízkosti okraje střech bez jistících prvků a OOPP proti pádu - na střeše jsou instalovány kotvící body. Na střechu chodí zaměstnanci ve dvou, v případě, že jde zaměstnanec sám, musí dopředu uvědomit svého kolegu nebo nadřízeného a pravidelně se co 10 minut ohlašovat. Na střechu mohou vstoupit jen oprávněné osoby a to v dobrém zdravotním stavu (zákaz vstupu v případě nevolností, závratí, strachu z výšek apod..). Zákaz práce na střeše při špatném počasí (silný vítr, námraza, bouřka apod...)</t>
  </si>
  <si>
    <t>Chladící věž</t>
  </si>
  <si>
    <t xml:space="preserve">pád z výšky </t>
  </si>
  <si>
    <t>ochranná obuv B1, přilba s podbradním páskem H3, ochrana proti pádu V1,V2,V3</t>
  </si>
  <si>
    <t>žebřík s ochranným košem</t>
  </si>
  <si>
    <t>na chladící věž mohou vstupovat jen oprávněné osoby (údržba, facility,bezpečnosntí technik); dodržovat bezpečnostní zásady pro práci na žebříku (hmotnost břemen max. 15kg, používat tříbodový kontakt atd..)</t>
  </si>
  <si>
    <t xml:space="preserve">pád předmětů na osoby pod žebříkem </t>
  </si>
  <si>
    <t>na chladící věž mohou vstupovat jen oprávněné osoby (údržba, facility,bezpečnosntí technik); dodržovat bezpečnostní zásady pro práci na žebříku (hmotnost břemen max. 15kg, používat tříbodový kontakt atd..); uzavření prostoru pod žebříkem (kužely, páska atd..); po žebříku může jít vždy jen jedna osoba; při výstupu jednoho člověka je zakázáno pod žebříkem stát; nářadí apod mít v uzavřené brašně nebo kapse na nářadí která je připevněná k pracovnímu postroji; nikdy nepokládat nářadí volně na plošinu, vždy dávat nářadí zpet do brašny/kapsy</t>
  </si>
  <si>
    <t xml:space="preserve">zvýšená opatrnost (hlavně při nepříznivém počasí); dívat se kolem sebe a pod nohy </t>
  </si>
  <si>
    <t>OSTATNÍ</t>
  </si>
  <si>
    <t>Fyzická zátěž , přetížení</t>
  </si>
  <si>
    <t>přetížení organismu, poškození svalů a šlach  v důsledku fyzické zátěže (zvedání břemen apod.), prudké pohyby osoby v důsledku reakce na nepředvídatelné události</t>
  </si>
  <si>
    <t>správné pracovní postupy při zvedání a manipulaci s břemeny; muži nezvedají břemena těžší než 50kg osamoceně (ženy 20 kg);</t>
  </si>
  <si>
    <t>ISO-GA-013 - Poskytování ochranných nápojů</t>
  </si>
  <si>
    <t>Působení škodlivých výparů na dýchací orgány</t>
  </si>
  <si>
    <t>nadýchání výparů nebezpečných látek; výron par a aerosolů při demontážích, při poruše apod.</t>
  </si>
  <si>
    <t>ochrana dýchacích cest (respirátor) F2, ochranné brýle Z1/Z2</t>
  </si>
  <si>
    <t>správné postupy při dmeontáži; před začátkem práce výpary co nejvíce rozptýlit vyvětráním nebo odsáváním</t>
  </si>
  <si>
    <t>ISO-FSHE-013- Nakládání s chemickými látkami a směsmi</t>
  </si>
  <si>
    <t>Výbuch, požár</t>
  </si>
  <si>
    <t>výbuch či požár v důsledku nepředvídatelné situace, úmysl</t>
  </si>
  <si>
    <t>výstražné bezpečnostní značení, požární hlásiče;EPS</t>
  </si>
  <si>
    <t>zákaz manipulace s otevřeným ohněm v blízkosti hořlavých či hoření podporujících látek; v prostoru kde je olej, palivo nebo výpary se pro osvětlení musí používat pouze bezpečnostní svítilna schváleného typu; kouření pouze na vyhrazených místech;stanovení požárních hlídek - všichni TL/SV + vrátní</t>
  </si>
  <si>
    <t>ISO-FSHE-021 - Stanovení organizace požární ochrany
DOPV - dokumentace o ochraně před výbuchem
PoUVV - protokol o určení vnějších vlivů</t>
  </si>
  <si>
    <t>výbuch či požár v důsledku nedodržení protipožárních opatření</t>
  </si>
  <si>
    <t>dodržování všech protipožáeních zásad a opatření (zákaz kouření, manipulace s otevřeným ohněm, nejiskřivé nářeadí v EX prostorech atd.); stanovení požárních hlídek - všichni TL/SV + vrátní</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</si>
  <si>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                                                                          </t>
    </r>
    <r>
      <rPr>
        <sz val="14"/>
        <color theme="0"/>
        <rFont val="Helvetica Neue Light"/>
        <charset val="238"/>
      </rPr>
      <t xml:space="preserve">f    </t>
    </r>
    <r>
      <rPr>
        <sz val="14"/>
        <color theme="1"/>
        <rFont val="Helvetica Neue Light"/>
        <charset val="238"/>
      </rPr>
      <t xml:space="preserve">                                                                         ISO-FSHE-013 - Nakládání s chemickými látkami a směsmi                                                                              </t>
    </r>
    <r>
      <rPr>
        <sz val="14"/>
        <color theme="0"/>
        <rFont val="Helvetica Neue Light"/>
        <charset val="238"/>
      </rPr>
      <t>f</t>
    </r>
    <r>
      <rPr>
        <sz val="14"/>
        <color theme="1"/>
        <rFont val="Helvetica Neue Light"/>
        <charset val="238"/>
      </rPr>
      <t xml:space="preserve">                                                                                           ISO-FSHE-017- Traumatologický plán                                            </t>
    </r>
    <r>
      <rPr>
        <sz val="14"/>
        <color theme="0"/>
        <rFont val="Helvetica Neue Light"/>
        <charset val="238"/>
      </rPr>
      <t xml:space="preserve">f     </t>
    </r>
    <r>
      <rPr>
        <sz val="14"/>
        <color theme="1"/>
        <rFont val="Helvetica Neue Light"/>
        <charset val="238"/>
      </rPr>
      <t xml:space="preserve">                                                                             </t>
    </r>
  </si>
  <si>
    <t>Součástí hodnocení rizik je dodržování všech bezpečnostních a organizačních opatřeních, které jsou viditelné (bezpečnostní značky a signály) a se kterými byli zaměstnanci seznámeni (pracovní návodky, bezpečnostní značení, používání OOPP apod.)</t>
  </si>
  <si>
    <r>
      <t xml:space="preserve">ISO-FSHE-021 - Stanovení organizace požární ochrany                                                     </t>
    </r>
    <r>
      <rPr>
        <sz val="14"/>
        <color theme="0"/>
        <rFont val="Helvetica Neue Light"/>
        <charset val="238"/>
      </rPr>
      <t xml:space="preserve">h  </t>
    </r>
    <r>
      <rPr>
        <sz val="14"/>
        <color theme="1"/>
        <rFont val="Helvetica Neue Light"/>
        <charset val="238"/>
      </rPr>
      <t xml:space="preserve">                                                                                                 FORM-FSHE-026 - Příkaz ke svařování                               </t>
    </r>
    <r>
      <rPr>
        <sz val="14"/>
        <color theme="0"/>
        <rFont val="Helvetica Neue Light"/>
        <charset val="238"/>
      </rPr>
      <t xml:space="preserve">b </t>
    </r>
    <r>
      <rPr>
        <sz val="14"/>
        <color theme="1"/>
        <rFont val="Helvetica Neue Light"/>
        <charset val="238"/>
      </rPr>
      <t xml:space="preserve">                                                                               ISO-FSHE-017 - Traumatologický plán                                        </t>
    </r>
    <r>
      <rPr>
        <sz val="14"/>
        <color theme="0"/>
        <rFont val="Helvetica Neue Light"/>
        <charset val="238"/>
      </rPr>
      <t>b</t>
    </r>
    <r>
      <rPr>
        <sz val="14"/>
        <color theme="1"/>
        <rFont val="Helvetica Neue Light"/>
        <charset val="238"/>
      </rPr>
      <t xml:space="preserve">                                                                                             </t>
    </r>
  </si>
  <si>
    <r>
      <t xml:space="preserve">ISO-FSHE-021 - Stanovení organizace požární ochrany                                                                                           </t>
    </r>
    <r>
      <rPr>
        <sz val="14"/>
        <color theme="0"/>
        <rFont val="Helvetica Neue Light"/>
        <charset val="238"/>
      </rPr>
      <t xml:space="preserve">h  </t>
    </r>
    <r>
      <rPr>
        <sz val="14"/>
        <color theme="1"/>
        <rFont val="Helvetica Neue Light"/>
        <charset val="238"/>
      </rPr>
      <t xml:space="preserve">                                                                                                                                     FORM-FSHE-026 - Příkaz ke svařování                               </t>
    </r>
    <r>
      <rPr>
        <sz val="14"/>
        <color theme="0"/>
        <rFont val="Helvetica Neue Light"/>
        <charset val="238"/>
      </rPr>
      <t xml:space="preserve">b </t>
    </r>
    <r>
      <rPr>
        <sz val="14"/>
        <color theme="1"/>
        <rFont val="Helvetica Neue Light"/>
        <charset val="238"/>
      </rPr>
      <t xml:space="preserve">                                                                               ISO-FSHE-017- Traumatologický plán                                           </t>
    </r>
    <r>
      <rPr>
        <sz val="14"/>
        <color theme="0"/>
        <rFont val="Helvetica Neue Light"/>
        <charset val="238"/>
      </rPr>
      <t>b</t>
    </r>
    <r>
      <rPr>
        <sz val="14"/>
        <color theme="1"/>
        <rFont val="Helvetica Neue Light"/>
        <charset val="238"/>
      </rPr>
      <t xml:space="preserve">                                                                                             </t>
    </r>
  </si>
  <si>
    <r>
      <t xml:space="preserve">ISO-FSHE-035 - Místní provozní bezpečnostní předpis                                                                         </t>
    </r>
    <r>
      <rPr>
        <sz val="14"/>
        <color theme="0"/>
        <rFont val="Helvetica Neue Light"/>
        <charset val="238"/>
      </rPr>
      <t xml:space="preserve">f     </t>
    </r>
    <r>
      <rPr>
        <sz val="14"/>
        <color theme="1"/>
        <rFont val="Helvetica Neue Light"/>
        <charset val="238"/>
      </rPr>
      <t xml:space="preserve">                                                                                         ISO-FSHE-017- Traumatologický plán                                                          </t>
    </r>
    <r>
      <rPr>
        <sz val="14"/>
        <color theme="0"/>
        <rFont val="Helvetica Neue Light"/>
        <charset val="238"/>
      </rPr>
      <t xml:space="preserve">f     </t>
    </r>
    <r>
      <rPr>
        <sz val="14"/>
        <color theme="1"/>
        <rFont val="Helvetica Neue Light"/>
        <charset val="238"/>
      </rPr>
      <t xml:space="preserve">                                                                             </t>
    </r>
  </si>
  <si>
    <r>
      <t xml:space="preserve">ISO-FSHE-035 - Místní provozní bezpečnostní předpis                                                                                </t>
    </r>
    <r>
      <rPr>
        <sz val="14"/>
        <color theme="0"/>
        <rFont val="Helvetica Neue Light"/>
        <charset val="238"/>
      </rPr>
      <t xml:space="preserve">g          </t>
    </r>
    <r>
      <rPr>
        <sz val="14"/>
        <color theme="1"/>
        <rFont val="Helvetica Neue Light"/>
        <charset val="238"/>
      </rPr>
      <t xml:space="preserve">                                                                                                                                                MOS-2-GA-009 - Lockout Tagout                                                                  </t>
    </r>
    <r>
      <rPr>
        <sz val="14"/>
        <color theme="0"/>
        <rFont val="Helvetica Neue Light"/>
        <charset val="238"/>
      </rPr>
      <t xml:space="preserve">d  </t>
    </r>
    <r>
      <rPr>
        <sz val="14"/>
        <color theme="1"/>
        <rFont val="Helvetica Neue Light"/>
        <charset val="238"/>
      </rPr>
      <t xml:space="preserve">                                                                                                                ISO-FSHE-039  - Systém bezpečné práce                                                                                                                                                                                                                                                                                                       </t>
    </r>
    <r>
      <rPr>
        <sz val="14"/>
        <color theme="0"/>
        <rFont val="Helvetica Neue Light"/>
        <charset val="238"/>
      </rPr>
      <t xml:space="preserve">d  </t>
    </r>
    <r>
      <rPr>
        <sz val="14"/>
        <color theme="1"/>
        <rFont val="Helvetica Neue Light"/>
        <charset val="238"/>
      </rPr>
      <t xml:space="preserve">                                                                                                                                                                                                                                                                                                                                     ISO-FSHE-017- Traumatologický plán</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</si>
  <si>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ISO-FSHE-024 - Záznam o kontrole žebříků           </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</si>
  <si>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ISO-FSHE-023 - Záznam o kontrole regálů           </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</si>
  <si>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ISO-FSHE-024 - Záznam o kontrole žebříků           </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</si>
  <si>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ISO-FSHE-023 - Záznam o kontrole regálů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</si>
</sst>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Calibri"/>
      <family val="2"/>
      <charset val="238"/>
      <scheme val="minor"/>
    </font>
    <font>
      <b/>
      <sz val="12"/>
      <color theme="1"/>
      <name val="Calibri"/>
      <family val="2"/>
      <scheme val="minor"/>
    </font>
    <font>
      <sz val="12"/>
      <color theme="1"/>
      <name val="Calibri"/>
      <family val="2"/>
      <scheme val="minor"/>
    </font>
    <font>
      <b/>
      <sz val="20"/>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2"/>
      <color theme="1"/>
      <name val="Helvetica Neue Light"/>
      <charset val="238"/>
    </font>
    <font>
      <sz val="14"/>
      <color theme="1"/>
      <name val="Helvetica Neue Light"/>
      <charset val="238"/>
    </font>
    <font>
      <b/>
      <sz val="14"/>
      <color theme="1"/>
      <name val="Helvetica Neue Light"/>
      <charset val="238"/>
    </font>
    <font>
      <sz val="12"/>
      <color theme="0"/>
      <name val="Helvetica Neue Light"/>
      <charset val="238"/>
    </font>
    <font>
      <b/>
      <sz val="14"/>
      <color theme="0"/>
      <name val="Helvetica Neue Light"/>
      <charset val="238"/>
    </font>
    <font>
      <sz val="16"/>
      <color theme="1"/>
      <name val="Helvetica Neue Light"/>
      <charset val="238"/>
    </font>
    <font>
      <b/>
      <sz val="16"/>
      <color theme="0"/>
      <name val="Helvetica Neue Light"/>
      <charset val="238"/>
    </font>
    <font>
      <b/>
      <sz val="16"/>
      <color theme="1"/>
      <name val="Helvetica Neue Light"/>
      <charset val="238"/>
    </font>
    <font>
      <b/>
      <sz val="18"/>
      <color theme="1"/>
      <name val="Helvetica Neue Light"/>
      <charset val="238"/>
    </font>
    <font>
      <sz val="16"/>
      <color theme="0"/>
      <name val="Helvetica Neue Light"/>
      <charset val="238"/>
    </font>
    <font>
      <sz val="14"/>
      <color theme="0"/>
      <name val="Helvetica Neue Light"/>
      <charset val="238"/>
    </font>
    <font>
      <sz val="14"/>
      <color theme="1"/>
      <name val="Calibri"/>
      <family val="2"/>
      <charset val="238"/>
      <scheme val="minor"/>
    </font>
    <font>
      <b/>
      <sz val="18"/>
      <color theme="1"/>
      <name val="Helvetica Neue"/>
      <charset val="238"/>
    </font>
    <font>
      <sz val="14"/>
      <color theme="1"/>
      <name val="Helvetica Neue"/>
      <charset val="238"/>
    </font>
    <font>
      <sz val="14"/>
      <color theme="1"/>
      <name val="Helvetica Neue"/>
      <family val="2"/>
    </font>
    <font>
      <sz val="14"/>
      <name val="Helvetica Neue"/>
      <charset val="238"/>
    </font>
    <font>
      <sz val="14"/>
      <color theme="1"/>
      <name val="Helvetica Neue Li"/>
      <charset val="238"/>
    </font>
    <font>
      <b/>
      <sz val="36"/>
      <color theme="1"/>
      <name val="Helvetica Neue Light"/>
      <charset val="238"/>
    </font>
    <font>
      <b/>
      <sz val="22"/>
      <color theme="1"/>
      <name val="Helvetica Neue Light"/>
      <charset val="238"/>
    </font>
    <font>
      <b/>
      <sz val="18"/>
      <color theme="1"/>
      <name val="Helvetica Neue Light"/>
    </font>
    <font>
      <sz val="14"/>
      <color theme="0"/>
      <name val="Helvetica Neue Light"/>
    </font>
    <font>
      <sz val="16"/>
      <color theme="1"/>
      <name val="Calibri"/>
      <family val="2"/>
      <charset val="238"/>
      <scheme val="minor"/>
    </font>
    <font>
      <b/>
      <sz val="26"/>
      <name val="Helvetica Neue Light"/>
      <charset val="238"/>
    </font>
    <font>
      <b/>
      <sz val="26"/>
      <color theme="1"/>
      <name val="Helvetica Neue Light"/>
      <charset val="238"/>
    </font>
    <font>
      <b/>
      <sz val="16"/>
      <color theme="1"/>
      <name val="Helvetica Neue Light"/>
    </font>
  </fonts>
  <fills count="22">
    <fill>
      <patternFill patternType="none"/>
    </fill>
    <fill>
      <patternFill patternType="gray125"/>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93BCC2"/>
        <bgColor indexed="64"/>
      </patternFill>
    </fill>
    <fill>
      <patternFill patternType="solid">
        <fgColor rgb="FFC8E8ED"/>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46C6C"/>
        <bgColor indexed="64"/>
      </patternFill>
    </fill>
    <fill>
      <patternFill patternType="solid">
        <fgColor rgb="FFFCC8C9"/>
        <bgColor indexed="64"/>
      </patternFill>
    </fill>
    <fill>
      <patternFill patternType="solid">
        <fgColor rgb="FFFFFF00"/>
        <bgColor indexed="64"/>
      </patternFill>
    </fill>
  </fills>
  <borders count="20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ouble">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ouble">
        <color indexed="64"/>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ouble">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style="medium">
        <color indexed="64"/>
      </left>
      <right style="thin">
        <color indexed="64"/>
      </right>
      <top style="dashed">
        <color indexed="64"/>
      </top>
      <bottom/>
      <diagonal/>
    </border>
    <border>
      <left/>
      <right style="medium">
        <color indexed="64"/>
      </right>
      <top style="dashed">
        <color indexed="64"/>
      </top>
      <bottom/>
      <diagonal/>
    </border>
    <border>
      <left style="thin">
        <color indexed="64"/>
      </left>
      <right style="thin">
        <color indexed="64"/>
      </right>
      <top style="dashed">
        <color indexed="64"/>
      </top>
      <bottom/>
      <diagonal/>
    </border>
    <border>
      <left style="medium">
        <color indexed="64"/>
      </left>
      <right/>
      <top style="dashed">
        <color indexed="64"/>
      </top>
      <bottom/>
      <diagonal/>
    </border>
    <border>
      <left style="medium">
        <color indexed="64"/>
      </left>
      <right/>
      <top/>
      <bottom style="dashed">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diagonal/>
    </border>
    <border>
      <left style="medium">
        <color indexed="64"/>
      </left>
      <right style="medium">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dashed">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dashed">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right style="medium">
        <color indexed="64"/>
      </right>
      <top style="thick">
        <color indexed="64"/>
      </top>
      <bottom style="double">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medium">
        <color indexed="64"/>
      </right>
      <top style="thick">
        <color indexed="64"/>
      </top>
      <bottom style="dashed">
        <color indexed="64"/>
      </bottom>
      <diagonal/>
    </border>
    <border>
      <left style="medium">
        <color indexed="64"/>
      </left>
      <right style="thin">
        <color indexed="64"/>
      </right>
      <top style="thick">
        <color indexed="64"/>
      </top>
      <bottom style="dashed">
        <color indexed="64"/>
      </bottom>
      <diagonal/>
    </border>
    <border>
      <left style="thin">
        <color indexed="64"/>
      </left>
      <right style="thin">
        <color indexed="64"/>
      </right>
      <top style="thick">
        <color indexed="64"/>
      </top>
      <bottom style="dashed">
        <color indexed="64"/>
      </bottom>
      <diagonal/>
    </border>
    <border>
      <left/>
      <right style="thin">
        <color indexed="64"/>
      </right>
      <top style="thick">
        <color indexed="64"/>
      </top>
      <bottom style="dashed">
        <color indexed="64"/>
      </bottom>
      <diagonal/>
    </border>
    <border>
      <left style="medium">
        <color indexed="64"/>
      </left>
      <right/>
      <top style="thick">
        <color indexed="64"/>
      </top>
      <bottom style="dashed">
        <color indexed="64"/>
      </bottom>
      <diagonal/>
    </border>
    <border>
      <left style="medium">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medium">
        <color indexed="64"/>
      </right>
      <top style="thick">
        <color indexed="64"/>
      </top>
      <bottom style="dashed">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right style="dashed">
        <color indexed="64"/>
      </right>
      <top style="dashed">
        <color indexed="64"/>
      </top>
      <bottom style="dashed">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918">
    <xf numFmtId="0" fontId="0" fillId="0" borderId="0" xfId="0"/>
    <xf numFmtId="0" fontId="0" fillId="0" borderId="0" xfId="0" applyAlignment="1">
      <alignment horizontal="center" vertical="center"/>
    </xf>
    <xf numFmtId="0" fontId="0" fillId="0" borderId="1" xfId="0" applyBorder="1"/>
    <xf numFmtId="0" fontId="0" fillId="0" borderId="5" xfId="0" applyBorder="1"/>
    <xf numFmtId="0" fontId="0" fillId="0" borderId="0" xfId="0" applyAlignment="1">
      <alignment horizontal="right"/>
    </xf>
    <xf numFmtId="49"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1" fillId="0" borderId="39" xfId="0" applyFont="1" applyBorder="1" applyAlignment="1">
      <alignment horizont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0" fillId="6" borderId="31" xfId="0" applyFill="1" applyBorder="1" applyAlignment="1">
      <alignment horizontal="center" vertical="center"/>
    </xf>
    <xf numFmtId="0" fontId="0" fillId="6" borderId="33" xfId="0" applyFill="1" applyBorder="1" applyAlignment="1">
      <alignment horizontal="center" vertical="center"/>
    </xf>
    <xf numFmtId="0" fontId="0" fillId="12" borderId="30" xfId="0" applyFill="1" applyBorder="1" applyAlignment="1">
      <alignment horizontal="center" vertical="center"/>
    </xf>
    <xf numFmtId="0" fontId="0" fillId="0" borderId="43" xfId="0" applyBorder="1"/>
    <xf numFmtId="49" fontId="1" fillId="12" borderId="28" xfId="0" applyNumberFormat="1" applyFont="1" applyFill="1" applyBorder="1" applyAlignment="1">
      <alignment horizontal="center" vertical="center"/>
    </xf>
    <xf numFmtId="49" fontId="1" fillId="11" borderId="31" xfId="0" applyNumberFormat="1" applyFont="1" applyFill="1" applyBorder="1" applyAlignment="1">
      <alignment horizontal="center" vertical="center"/>
    </xf>
    <xf numFmtId="49" fontId="1" fillId="10" borderId="31" xfId="0" applyNumberFormat="1" applyFont="1" applyFill="1" applyBorder="1" applyAlignment="1">
      <alignment horizontal="center" vertical="center"/>
    </xf>
    <xf numFmtId="49" fontId="1" fillId="9" borderId="31" xfId="0" applyNumberFormat="1" applyFont="1" applyFill="1" applyBorder="1" applyAlignment="1">
      <alignment horizontal="center" vertical="center"/>
    </xf>
    <xf numFmtId="49" fontId="1" fillId="6" borderId="32" xfId="0" applyNumberFormat="1" applyFont="1" applyFill="1" applyBorder="1" applyAlignment="1">
      <alignment horizontal="center" vertical="center"/>
    </xf>
    <xf numFmtId="0" fontId="2" fillId="0" borderId="30" xfId="0" applyFont="1" applyBorder="1" applyAlignment="1">
      <alignment wrapText="1"/>
    </xf>
    <xf numFmtId="0" fontId="2" fillId="0" borderId="14" xfId="0" applyFont="1" applyBorder="1" applyAlignment="1">
      <alignment wrapText="1"/>
    </xf>
    <xf numFmtId="0" fontId="2" fillId="0" borderId="34" xfId="0" applyFont="1" applyBorder="1" applyAlignment="1">
      <alignment wrapText="1"/>
    </xf>
    <xf numFmtId="0" fontId="0" fillId="12" borderId="14" xfId="0" applyFill="1" applyBorder="1" applyAlignment="1">
      <alignment horizontal="center" vertical="center"/>
    </xf>
    <xf numFmtId="0" fontId="0" fillId="12" borderId="29" xfId="0" applyFill="1" applyBorder="1" applyAlignment="1">
      <alignment horizontal="center" vertical="center"/>
    </xf>
    <xf numFmtId="0" fontId="0" fillId="11" borderId="1" xfId="0" applyFill="1" applyBorder="1" applyAlignment="1">
      <alignment horizontal="center" vertical="center"/>
    </xf>
    <xf numFmtId="0" fontId="0" fillId="6" borderId="32" xfId="0" applyFill="1" applyBorder="1" applyAlignment="1">
      <alignment horizontal="center" vertical="center"/>
    </xf>
    <xf numFmtId="0" fontId="0" fillId="13" borderId="28" xfId="0" applyFill="1" applyBorder="1" applyAlignment="1">
      <alignment horizontal="center" vertical="center"/>
    </xf>
    <xf numFmtId="0" fontId="0" fillId="13" borderId="1" xfId="0" applyFill="1" applyBorder="1" applyAlignment="1">
      <alignment horizontal="center" vertical="center"/>
    </xf>
    <xf numFmtId="0" fontId="0" fillId="13" borderId="34" xfId="0" applyFill="1" applyBorder="1" applyAlignment="1">
      <alignment horizontal="center" vertical="center"/>
    </xf>
    <xf numFmtId="0" fontId="0" fillId="14" borderId="31" xfId="0" applyFill="1" applyBorder="1" applyAlignment="1">
      <alignment horizontal="center" vertical="center"/>
    </xf>
    <xf numFmtId="0" fontId="0" fillId="14" borderId="1" xfId="0" applyFill="1" applyBorder="1" applyAlignment="1">
      <alignment horizontal="center" vertical="center"/>
    </xf>
    <xf numFmtId="0" fontId="0" fillId="14" borderId="33" xfId="0" applyFill="1" applyBorder="1" applyAlignment="1">
      <alignment horizontal="center" vertical="center"/>
    </xf>
    <xf numFmtId="2" fontId="0" fillId="0" borderId="29" xfId="0" applyNumberFormat="1" applyBorder="1" applyAlignment="1">
      <alignment horizontal="center" vertical="center"/>
    </xf>
    <xf numFmtId="2" fontId="0" fillId="0" borderId="1" xfId="0" applyNumberFormat="1" applyBorder="1" applyAlignment="1">
      <alignment horizontal="center" vertical="center"/>
    </xf>
    <xf numFmtId="2" fontId="0" fillId="0" borderId="33" xfId="0" applyNumberFormat="1" applyBorder="1" applyAlignment="1">
      <alignment horizontal="center" vertical="center"/>
    </xf>
    <xf numFmtId="0" fontId="0" fillId="11" borderId="42" xfId="0" applyFill="1" applyBorder="1" applyAlignment="1">
      <alignment horizontal="center" vertical="center"/>
    </xf>
    <xf numFmtId="0" fontId="0" fillId="13" borderId="48" xfId="0" applyFill="1" applyBorder="1" applyAlignment="1">
      <alignment horizontal="center" vertical="center"/>
    </xf>
    <xf numFmtId="0" fontId="0" fillId="13" borderId="49" xfId="0" applyFill="1" applyBorder="1" applyAlignment="1">
      <alignment horizontal="center" vertical="center"/>
    </xf>
    <xf numFmtId="0" fontId="0" fillId="13" borderId="37" xfId="0" applyFill="1" applyBorder="1" applyAlignment="1">
      <alignment horizontal="center" vertical="center"/>
    </xf>
    <xf numFmtId="0" fontId="0" fillId="11" borderId="50" xfId="0" applyFill="1" applyBorder="1" applyAlignment="1">
      <alignment horizontal="center" vertical="center"/>
    </xf>
    <xf numFmtId="0" fontId="0" fillId="13" borderId="51" xfId="0" applyFill="1" applyBorder="1" applyAlignment="1">
      <alignment horizontal="center" vertical="center"/>
    </xf>
    <xf numFmtId="0" fontId="0" fillId="13" borderId="38" xfId="0" applyFill="1" applyBorder="1" applyAlignment="1">
      <alignment horizontal="center" vertical="center"/>
    </xf>
    <xf numFmtId="0" fontId="0" fillId="11" borderId="52" xfId="0" applyFill="1" applyBorder="1" applyAlignment="1">
      <alignment horizontal="center" vertical="center"/>
    </xf>
    <xf numFmtId="0" fontId="7" fillId="0" borderId="0" xfId="0" applyFont="1"/>
    <xf numFmtId="0" fontId="11" fillId="8" borderId="72" xfId="0" applyFont="1" applyFill="1" applyBorder="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vertical="center"/>
    </xf>
    <xf numFmtId="1" fontId="8" fillId="0" borderId="22" xfId="0" applyNumberFormat="1" applyFont="1" applyBorder="1" applyAlignment="1">
      <alignment horizontal="center" vertical="center"/>
    </xf>
    <xf numFmtId="1" fontId="8" fillId="0" borderId="25" xfId="0" applyNumberFormat="1" applyFont="1" applyBorder="1" applyAlignment="1">
      <alignment horizontal="center" vertical="center"/>
    </xf>
    <xf numFmtId="1" fontId="8" fillId="0" borderId="99" xfId="0" applyNumberFormat="1" applyFont="1" applyBorder="1" applyAlignment="1">
      <alignment horizontal="center" vertical="center"/>
    </xf>
    <xf numFmtId="1" fontId="8" fillId="0" borderId="101" xfId="0" applyNumberFormat="1" applyFont="1" applyBorder="1" applyAlignment="1">
      <alignment horizontal="center" vertical="center"/>
    </xf>
    <xf numFmtId="1" fontId="8" fillId="0" borderId="92" xfId="0" applyNumberFormat="1" applyFont="1" applyBorder="1" applyAlignment="1">
      <alignment horizontal="center" vertical="center"/>
    </xf>
    <xf numFmtId="1" fontId="8" fillId="0" borderId="93" xfId="0" applyNumberFormat="1" applyFont="1" applyBorder="1" applyAlignment="1">
      <alignment horizontal="center" vertical="center"/>
    </xf>
    <xf numFmtId="1" fontId="8" fillId="16" borderId="23" xfId="0" applyNumberFormat="1" applyFont="1" applyFill="1" applyBorder="1" applyAlignment="1">
      <alignment horizontal="center" vertical="center"/>
    </xf>
    <xf numFmtId="1" fontId="8" fillId="16" borderId="112" xfId="0" applyNumberFormat="1" applyFont="1" applyFill="1" applyBorder="1" applyAlignment="1">
      <alignment horizontal="center" vertical="center"/>
    </xf>
    <xf numFmtId="1" fontId="21" fillId="0" borderId="26" xfId="0" applyNumberFormat="1" applyFont="1" applyBorder="1" applyAlignment="1">
      <alignment horizontal="center" vertical="center"/>
    </xf>
    <xf numFmtId="1" fontId="21" fillId="0" borderId="23" xfId="0" applyNumberFormat="1" applyFont="1" applyBorder="1" applyAlignment="1">
      <alignment horizontal="center" vertical="center"/>
    </xf>
    <xf numFmtId="1" fontId="21" fillId="0" borderId="122" xfId="0" applyNumberFormat="1" applyFont="1" applyBorder="1" applyAlignment="1">
      <alignment horizontal="center" vertical="center"/>
    </xf>
    <xf numFmtId="1" fontId="21" fillId="0" borderId="92" xfId="0" applyNumberFormat="1" applyFont="1" applyBorder="1" applyAlignment="1">
      <alignment horizontal="center" vertical="center"/>
    </xf>
    <xf numFmtId="1" fontId="21" fillId="0" borderId="93" xfId="0" applyNumberFormat="1" applyFont="1" applyBorder="1" applyAlignment="1">
      <alignment horizontal="center" vertical="center"/>
    </xf>
    <xf numFmtId="1" fontId="21" fillId="0" borderId="124" xfId="0" applyNumberFormat="1" applyFont="1" applyBorder="1" applyAlignment="1">
      <alignment horizontal="center" vertical="center"/>
    </xf>
    <xf numFmtId="1" fontId="21" fillId="0" borderId="25" xfId="0" applyNumberFormat="1" applyFont="1" applyBorder="1" applyAlignment="1">
      <alignment horizontal="center" vertical="center"/>
    </xf>
    <xf numFmtId="1" fontId="21" fillId="0" borderId="110" xfId="0" applyNumberFormat="1" applyFont="1" applyBorder="1" applyAlignment="1">
      <alignment horizontal="center" vertical="center"/>
    </xf>
    <xf numFmtId="1" fontId="21" fillId="0" borderId="112" xfId="0" applyNumberFormat="1" applyFont="1" applyBorder="1" applyAlignment="1">
      <alignment horizontal="center" vertical="center"/>
    </xf>
    <xf numFmtId="1" fontId="21" fillId="0" borderId="84" xfId="0" applyNumberFormat="1" applyFont="1" applyBorder="1" applyAlignment="1">
      <alignment horizontal="center" vertical="center"/>
    </xf>
    <xf numFmtId="1" fontId="21" fillId="16" borderId="26" xfId="0" applyNumberFormat="1" applyFont="1" applyFill="1" applyBorder="1" applyAlignment="1">
      <alignment horizontal="center" vertical="center"/>
    </xf>
    <xf numFmtId="1" fontId="21" fillId="16" borderId="23" xfId="0" applyNumberFormat="1" applyFont="1" applyFill="1" applyBorder="1" applyAlignment="1">
      <alignment horizontal="center" vertical="center"/>
    </xf>
    <xf numFmtId="1" fontId="21" fillId="16" borderId="21" xfId="0" applyNumberFormat="1" applyFont="1" applyFill="1" applyBorder="1" applyAlignment="1">
      <alignment horizontal="center" vertical="center"/>
    </xf>
    <xf numFmtId="1" fontId="21" fillId="16" borderId="99" xfId="0" applyNumberFormat="1" applyFont="1" applyFill="1" applyBorder="1" applyAlignment="1">
      <alignment horizontal="center" vertical="center"/>
    </xf>
    <xf numFmtId="1" fontId="21" fillId="16" borderId="101" xfId="0" applyNumberFormat="1" applyFont="1" applyFill="1" applyBorder="1" applyAlignment="1">
      <alignment horizontal="center" vertical="center"/>
    </xf>
    <xf numFmtId="1" fontId="21" fillId="0" borderId="114" xfId="0" applyNumberFormat="1" applyFont="1" applyBorder="1" applyAlignment="1">
      <alignment horizontal="center" vertical="center"/>
    </xf>
    <xf numFmtId="1" fontId="21" fillId="0" borderId="85" xfId="0" applyNumberFormat="1" applyFont="1" applyBorder="1" applyAlignment="1">
      <alignment horizontal="center" vertical="center"/>
    </xf>
    <xf numFmtId="1" fontId="21" fillId="0" borderId="113" xfId="0" applyNumberFormat="1" applyFont="1" applyBorder="1" applyAlignment="1">
      <alignment horizontal="center" vertical="center"/>
    </xf>
    <xf numFmtId="1" fontId="8" fillId="0" borderId="123" xfId="0" applyNumberFormat="1" applyFont="1" applyBorder="1" applyAlignment="1">
      <alignment horizontal="center" vertical="center"/>
    </xf>
    <xf numFmtId="1" fontId="21" fillId="0" borderId="22" xfId="0" applyNumberFormat="1" applyFont="1" applyBorder="1" applyAlignment="1">
      <alignment horizontal="center" vertical="center"/>
    </xf>
    <xf numFmtId="1" fontId="8" fillId="0" borderId="124" xfId="0" applyNumberFormat="1" applyFont="1" applyBorder="1" applyAlignment="1">
      <alignment horizontal="center" vertical="center"/>
    </xf>
    <xf numFmtId="0" fontId="8" fillId="16" borderId="139" xfId="0" applyFont="1" applyFill="1" applyBorder="1" applyAlignment="1">
      <alignment vertical="center" wrapText="1"/>
    </xf>
    <xf numFmtId="1" fontId="21" fillId="0" borderId="20" xfId="0" applyNumberFormat="1" applyFont="1" applyBorder="1" applyAlignment="1">
      <alignment horizontal="center" vertical="center"/>
    </xf>
    <xf numFmtId="0" fontId="14" fillId="18" borderId="107" xfId="0" applyFont="1" applyFill="1" applyBorder="1" applyAlignment="1">
      <alignment horizontal="center" vertical="center"/>
    </xf>
    <xf numFmtId="1" fontId="21" fillId="0" borderId="123" xfId="0" applyNumberFormat="1" applyFont="1" applyBorder="1" applyAlignment="1">
      <alignment horizontal="center" vertical="center"/>
    </xf>
    <xf numFmtId="1" fontId="8" fillId="16" borderId="26" xfId="0" applyNumberFormat="1" applyFont="1" applyFill="1" applyBorder="1" applyAlignment="1">
      <alignment horizontal="center" vertical="center"/>
    </xf>
    <xf numFmtId="1" fontId="8" fillId="16" borderId="122" xfId="0" applyNumberFormat="1" applyFont="1" applyFill="1" applyBorder="1" applyAlignment="1">
      <alignment horizontal="center" vertical="center"/>
    </xf>
    <xf numFmtId="1" fontId="8" fillId="16" borderId="110" xfId="0" applyNumberFormat="1" applyFont="1" applyFill="1" applyBorder="1" applyAlignment="1">
      <alignment horizontal="center" vertical="center"/>
    </xf>
    <xf numFmtId="1" fontId="8" fillId="0" borderId="0" xfId="0" applyNumberFormat="1" applyFont="1" applyAlignment="1">
      <alignment horizontal="center" vertical="center"/>
    </xf>
    <xf numFmtId="0" fontId="8" fillId="0" borderId="137" xfId="0" applyFont="1" applyBorder="1" applyAlignment="1">
      <alignment horizontal="center" vertical="center" wrapText="1"/>
    </xf>
    <xf numFmtId="1" fontId="21" fillId="16" borderId="112" xfId="0" applyNumberFormat="1" applyFont="1" applyFill="1" applyBorder="1" applyAlignment="1">
      <alignment horizontal="center" vertical="center"/>
    </xf>
    <xf numFmtId="0" fontId="0" fillId="16" borderId="0" xfId="0" applyFill="1"/>
    <xf numFmtId="1" fontId="21" fillId="16" borderId="65" xfId="0" applyNumberFormat="1" applyFont="1" applyFill="1" applyBorder="1" applyAlignment="1">
      <alignment horizontal="center" vertical="center"/>
    </xf>
    <xf numFmtId="1" fontId="21" fillId="16" borderId="25" xfId="0" applyNumberFormat="1" applyFont="1" applyFill="1" applyBorder="1" applyAlignment="1">
      <alignment horizontal="center" vertical="center"/>
    </xf>
    <xf numFmtId="1" fontId="8" fillId="16" borderId="21" xfId="0" applyNumberFormat="1" applyFont="1" applyFill="1" applyBorder="1" applyAlignment="1">
      <alignment horizontal="center" vertical="center"/>
    </xf>
    <xf numFmtId="1" fontId="8" fillId="16" borderId="25" xfId="0" applyNumberFormat="1" applyFont="1" applyFill="1" applyBorder="1" applyAlignment="1">
      <alignment horizontal="center" vertical="center"/>
    </xf>
    <xf numFmtId="1" fontId="8" fillId="16" borderId="19" xfId="0" applyNumberFormat="1" applyFont="1" applyFill="1" applyBorder="1" applyAlignment="1">
      <alignment horizontal="center" vertical="center"/>
    </xf>
    <xf numFmtId="1" fontId="8" fillId="16" borderId="22" xfId="0" applyNumberFormat="1" applyFont="1" applyFill="1" applyBorder="1" applyAlignment="1">
      <alignment horizontal="center" vertical="center"/>
    </xf>
    <xf numFmtId="1" fontId="8" fillId="16" borderId="99" xfId="0" applyNumberFormat="1" applyFont="1" applyFill="1" applyBorder="1" applyAlignment="1">
      <alignment horizontal="center" vertical="center"/>
    </xf>
    <xf numFmtId="1" fontId="8" fillId="16" borderId="101" xfId="0" applyNumberFormat="1" applyFont="1" applyFill="1" applyBorder="1" applyAlignment="1">
      <alignment horizontal="center" vertical="center"/>
    </xf>
    <xf numFmtId="1" fontId="8" fillId="16" borderId="6" xfId="0" applyNumberFormat="1" applyFont="1" applyFill="1" applyBorder="1" applyAlignment="1">
      <alignment horizontal="center" vertical="center"/>
    </xf>
    <xf numFmtId="1" fontId="21" fillId="16" borderId="122" xfId="0" applyNumberFormat="1" applyFont="1" applyFill="1" applyBorder="1" applyAlignment="1">
      <alignment horizontal="center" vertical="center"/>
    </xf>
    <xf numFmtId="1" fontId="21" fillId="16" borderId="93" xfId="0" applyNumberFormat="1" applyFont="1" applyFill="1" applyBorder="1" applyAlignment="1">
      <alignment horizontal="center" vertical="center"/>
    </xf>
    <xf numFmtId="1" fontId="21" fillId="16" borderId="124" xfId="0" applyNumberFormat="1" applyFont="1" applyFill="1" applyBorder="1" applyAlignment="1">
      <alignment horizontal="center" vertical="center"/>
    </xf>
    <xf numFmtId="1" fontId="21" fillId="16" borderId="123" xfId="0" applyNumberFormat="1" applyFont="1" applyFill="1" applyBorder="1" applyAlignment="1">
      <alignment horizontal="center" vertical="center"/>
    </xf>
    <xf numFmtId="1" fontId="8" fillId="16" borderId="92" xfId="0" applyNumberFormat="1" applyFont="1" applyFill="1" applyBorder="1" applyAlignment="1">
      <alignment horizontal="center" vertical="center"/>
    </xf>
    <xf numFmtId="1" fontId="8" fillId="16" borderId="93" xfId="0" applyNumberFormat="1" applyFont="1" applyFill="1" applyBorder="1" applyAlignment="1">
      <alignment horizontal="center" vertical="center"/>
    </xf>
    <xf numFmtId="1" fontId="8" fillId="16" borderId="94" xfId="0" applyNumberFormat="1" applyFont="1" applyFill="1" applyBorder="1" applyAlignment="1">
      <alignment horizontal="center" vertical="center"/>
    </xf>
    <xf numFmtId="1" fontId="21" fillId="16" borderId="22" xfId="0" applyNumberFormat="1" applyFont="1" applyFill="1" applyBorder="1" applyAlignment="1">
      <alignment horizontal="center" vertical="center"/>
    </xf>
    <xf numFmtId="1" fontId="8" fillId="16" borderId="27" xfId="0" applyNumberFormat="1" applyFont="1" applyFill="1" applyBorder="1" applyAlignment="1">
      <alignment horizontal="center" vertical="center"/>
    </xf>
    <xf numFmtId="1" fontId="8" fillId="16" borderId="24" xfId="0" applyNumberFormat="1" applyFont="1" applyFill="1" applyBorder="1" applyAlignment="1">
      <alignment horizontal="center" vertical="center"/>
    </xf>
    <xf numFmtId="1" fontId="21" fillId="16" borderId="143" xfId="0" applyNumberFormat="1" applyFont="1" applyFill="1" applyBorder="1" applyAlignment="1">
      <alignment horizontal="center" vertical="center"/>
    </xf>
    <xf numFmtId="1" fontId="21" fillId="16" borderId="142" xfId="0" applyNumberFormat="1" applyFont="1" applyFill="1" applyBorder="1" applyAlignment="1">
      <alignment horizontal="center" vertical="center"/>
    </xf>
    <xf numFmtId="1" fontId="21" fillId="16" borderId="144" xfId="0" applyNumberFormat="1" applyFont="1" applyFill="1" applyBorder="1" applyAlignment="1">
      <alignment horizontal="center" vertical="center"/>
    </xf>
    <xf numFmtId="1" fontId="8" fillId="16" borderId="125" xfId="0" applyNumberFormat="1" applyFont="1" applyFill="1" applyBorder="1" applyAlignment="1">
      <alignment horizontal="center" vertical="center"/>
    </xf>
    <xf numFmtId="0" fontId="7" fillId="16" borderId="0" xfId="0" applyFont="1" applyFill="1"/>
    <xf numFmtId="1" fontId="8" fillId="16" borderId="123" xfId="0" applyNumberFormat="1" applyFont="1" applyFill="1" applyBorder="1" applyAlignment="1">
      <alignment horizontal="center" vertical="center"/>
    </xf>
    <xf numFmtId="1" fontId="8" fillId="16" borderId="124" xfId="0" applyNumberFormat="1" applyFont="1" applyFill="1" applyBorder="1" applyAlignment="1">
      <alignment horizontal="center" vertical="center"/>
    </xf>
    <xf numFmtId="1" fontId="8" fillId="16" borderId="114" xfId="0" applyNumberFormat="1" applyFont="1" applyFill="1" applyBorder="1" applyAlignment="1">
      <alignment horizontal="center" vertical="center"/>
    </xf>
    <xf numFmtId="1" fontId="8" fillId="16" borderId="85" xfId="0" applyNumberFormat="1" applyFont="1" applyFill="1" applyBorder="1" applyAlignment="1">
      <alignment horizontal="center" vertical="center"/>
    </xf>
    <xf numFmtId="1" fontId="8" fillId="16" borderId="126" xfId="0" applyNumberFormat="1" applyFont="1" applyFill="1" applyBorder="1" applyAlignment="1">
      <alignment horizontal="center" vertical="center"/>
    </xf>
    <xf numFmtId="1" fontId="21" fillId="0" borderId="55" xfId="0" applyNumberFormat="1" applyFont="1" applyBorder="1" applyAlignment="1">
      <alignment horizontal="center" vertical="center"/>
    </xf>
    <xf numFmtId="1" fontId="21" fillId="16" borderId="27" xfId="0" applyNumberFormat="1" applyFont="1" applyFill="1" applyBorder="1" applyAlignment="1">
      <alignment horizontal="center" vertical="center"/>
    </xf>
    <xf numFmtId="1" fontId="21" fillId="16" borderId="147" xfId="0" applyNumberFormat="1" applyFont="1" applyFill="1" applyBorder="1" applyAlignment="1">
      <alignment horizontal="center" vertical="center"/>
    </xf>
    <xf numFmtId="1" fontId="21" fillId="16" borderId="6" xfId="0" applyNumberFormat="1" applyFont="1" applyFill="1" applyBorder="1" applyAlignment="1">
      <alignment horizontal="center" vertical="center"/>
    </xf>
    <xf numFmtId="1" fontId="21" fillId="16" borderId="92" xfId="0" applyNumberFormat="1" applyFont="1" applyFill="1" applyBorder="1" applyAlignment="1">
      <alignment horizontal="center" vertical="center"/>
    </xf>
    <xf numFmtId="1" fontId="21" fillId="16" borderId="94" xfId="0" applyNumberFormat="1" applyFont="1" applyFill="1" applyBorder="1" applyAlignment="1">
      <alignment horizontal="center" vertical="center"/>
    </xf>
    <xf numFmtId="1" fontId="21" fillId="16" borderId="24" xfId="0" applyNumberFormat="1" applyFont="1" applyFill="1" applyBorder="1" applyAlignment="1">
      <alignment horizontal="center" vertical="center"/>
    </xf>
    <xf numFmtId="1" fontId="21" fillId="0" borderId="111" xfId="0" applyNumberFormat="1" applyFont="1" applyBorder="1" applyAlignment="1">
      <alignment horizontal="center" vertical="center"/>
    </xf>
    <xf numFmtId="1" fontId="8" fillId="16" borderId="54" xfId="0" applyNumberFormat="1" applyFont="1" applyFill="1" applyBorder="1" applyAlignment="1">
      <alignment horizontal="center" vertical="center"/>
    </xf>
    <xf numFmtId="1" fontId="21" fillId="16" borderId="146" xfId="0" applyNumberFormat="1" applyFont="1" applyFill="1" applyBorder="1" applyAlignment="1">
      <alignment horizontal="center" vertical="center"/>
    </xf>
    <xf numFmtId="1" fontId="21" fillId="16" borderId="60" xfId="0" applyNumberFormat="1" applyFont="1" applyFill="1" applyBorder="1" applyAlignment="1">
      <alignment horizontal="center" vertical="center"/>
    </xf>
    <xf numFmtId="1" fontId="8" fillId="16" borderId="136" xfId="0" applyNumberFormat="1" applyFont="1" applyFill="1" applyBorder="1" applyAlignment="1">
      <alignment horizontal="center" vertical="center"/>
    </xf>
    <xf numFmtId="1" fontId="8" fillId="16" borderId="55" xfId="0" applyNumberFormat="1" applyFont="1" applyFill="1" applyBorder="1" applyAlignment="1">
      <alignment horizontal="center" vertical="center"/>
    </xf>
    <xf numFmtId="1" fontId="8" fillId="16" borderId="97" xfId="0" applyNumberFormat="1" applyFont="1" applyFill="1" applyBorder="1" applyAlignment="1">
      <alignment horizontal="center" vertical="center"/>
    </xf>
    <xf numFmtId="1" fontId="21" fillId="16" borderId="118" xfId="0" applyNumberFormat="1" applyFont="1" applyFill="1" applyBorder="1" applyAlignment="1">
      <alignment horizontal="center" vertical="center"/>
    </xf>
    <xf numFmtId="1" fontId="21" fillId="16" borderId="119" xfId="0" applyNumberFormat="1" applyFont="1" applyFill="1" applyBorder="1" applyAlignment="1">
      <alignment horizontal="center" vertical="center"/>
    </xf>
    <xf numFmtId="1" fontId="21" fillId="16" borderId="149" xfId="0" applyNumberFormat="1" applyFont="1" applyFill="1" applyBorder="1" applyAlignment="1">
      <alignment horizontal="center" vertical="center"/>
    </xf>
    <xf numFmtId="1" fontId="21" fillId="16" borderId="117" xfId="0" applyNumberFormat="1" applyFont="1" applyFill="1" applyBorder="1" applyAlignment="1">
      <alignment horizontal="center" vertical="center"/>
    </xf>
    <xf numFmtId="0" fontId="13" fillId="8" borderId="72" xfId="0" applyFont="1" applyFill="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vertical="center"/>
    </xf>
    <xf numFmtId="1" fontId="8" fillId="16" borderId="150" xfId="0" applyNumberFormat="1" applyFont="1" applyFill="1" applyBorder="1" applyAlignment="1">
      <alignment horizontal="center" vertical="center"/>
    </xf>
    <xf numFmtId="1" fontId="8" fillId="0" borderId="150" xfId="0" applyNumberFormat="1" applyFont="1" applyBorder="1" applyAlignment="1">
      <alignment horizontal="center" vertical="center"/>
    </xf>
    <xf numFmtId="0" fontId="8" fillId="0" borderId="151" xfId="0" applyFont="1" applyBorder="1" applyAlignment="1">
      <alignment horizontal="center" vertical="center"/>
    </xf>
    <xf numFmtId="0" fontId="8" fillId="16" borderId="107" xfId="0" applyFont="1" applyFill="1" applyBorder="1" applyAlignment="1">
      <alignment horizontal="center" vertical="center" wrapText="1"/>
    </xf>
    <xf numFmtId="1" fontId="21" fillId="16" borderId="113" xfId="0" applyNumberFormat="1" applyFont="1" applyFill="1" applyBorder="1" applyAlignment="1">
      <alignment horizontal="center" vertical="center"/>
    </xf>
    <xf numFmtId="1" fontId="21" fillId="16" borderId="20" xfId="0" applyNumberFormat="1" applyFont="1" applyFill="1" applyBorder="1" applyAlignment="1">
      <alignment horizontal="center" vertical="center"/>
    </xf>
    <xf numFmtId="1" fontId="21" fillId="0" borderId="101" xfId="0" applyNumberFormat="1" applyFont="1" applyBorder="1" applyAlignment="1">
      <alignment horizontal="center" vertical="center"/>
    </xf>
    <xf numFmtId="1" fontId="21" fillId="0" borderId="100" xfId="0" applyNumberFormat="1" applyFont="1" applyBorder="1" applyAlignment="1">
      <alignment horizontal="center" vertical="center"/>
    </xf>
    <xf numFmtId="1" fontId="21" fillId="0" borderId="94" xfId="0" applyNumberFormat="1" applyFont="1" applyBorder="1" applyAlignment="1">
      <alignment horizontal="center" vertical="center"/>
    </xf>
    <xf numFmtId="1" fontId="21" fillId="0" borderId="21" xfId="0" applyNumberFormat="1" applyFont="1" applyBorder="1" applyAlignment="1">
      <alignment horizontal="center" vertical="center"/>
    </xf>
    <xf numFmtId="1" fontId="21" fillId="0" borderId="136" xfId="0" applyNumberFormat="1" applyFont="1" applyBorder="1" applyAlignment="1">
      <alignment horizontal="center" vertical="center"/>
    </xf>
    <xf numFmtId="1" fontId="8" fillId="0" borderId="157" xfId="0" applyNumberFormat="1" applyFont="1" applyBorder="1" applyAlignment="1">
      <alignment horizontal="center" vertical="center"/>
    </xf>
    <xf numFmtId="1" fontId="8" fillId="0" borderId="159" xfId="0" applyNumberFormat="1" applyFont="1" applyBorder="1" applyAlignment="1">
      <alignment horizontal="center" vertical="center"/>
    </xf>
    <xf numFmtId="1" fontId="8" fillId="0" borderId="126" xfId="0" applyNumberFormat="1" applyFont="1" applyBorder="1" applyAlignment="1">
      <alignment horizontal="center" vertical="center"/>
    </xf>
    <xf numFmtId="1" fontId="8" fillId="0" borderId="114" xfId="0" applyNumberFormat="1" applyFont="1" applyBorder="1" applyAlignment="1">
      <alignment horizontal="center" vertical="center"/>
    </xf>
    <xf numFmtId="1" fontId="8" fillId="0" borderId="88" xfId="0" applyNumberFormat="1" applyFont="1" applyBorder="1" applyAlignment="1">
      <alignment horizontal="center" vertical="center"/>
    </xf>
    <xf numFmtId="1" fontId="8" fillId="0" borderId="85" xfId="0" applyNumberFormat="1" applyFont="1" applyBorder="1" applyAlignment="1">
      <alignment horizontal="center" vertical="center"/>
    </xf>
    <xf numFmtId="1" fontId="8" fillId="0" borderId="161" xfId="0" applyNumberFormat="1" applyFont="1" applyBorder="1" applyAlignment="1">
      <alignment horizontal="center" vertical="center"/>
    </xf>
    <xf numFmtId="0" fontId="8" fillId="0" borderId="107" xfId="0" applyFont="1" applyBorder="1" applyAlignment="1">
      <alignment horizontal="center" vertical="center" wrapText="1"/>
    </xf>
    <xf numFmtId="1" fontId="8" fillId="0" borderId="65" xfId="0" applyNumberFormat="1" applyFont="1" applyBorder="1" applyAlignment="1">
      <alignment horizontal="center" vertical="center"/>
    </xf>
    <xf numFmtId="1" fontId="8" fillId="0" borderId="158" xfId="0" applyNumberFormat="1" applyFont="1" applyBorder="1" applyAlignment="1">
      <alignment horizontal="center" vertical="center"/>
    </xf>
    <xf numFmtId="1" fontId="8" fillId="0" borderId="147" xfId="0" applyNumberFormat="1" applyFont="1" applyBorder="1" applyAlignment="1">
      <alignment horizontal="center" vertical="center"/>
    </xf>
    <xf numFmtId="1" fontId="8" fillId="0" borderId="153" xfId="0" applyNumberFormat="1" applyFont="1" applyBorder="1" applyAlignment="1">
      <alignment horizontal="center" vertical="center"/>
    </xf>
    <xf numFmtId="1" fontId="8" fillId="0" borderId="160" xfId="0" applyNumberFormat="1" applyFont="1" applyBorder="1" applyAlignment="1">
      <alignment horizontal="center" vertical="center"/>
    </xf>
    <xf numFmtId="1" fontId="9" fillId="16" borderId="150" xfId="0" applyNumberFormat="1" applyFont="1" applyFill="1" applyBorder="1" applyAlignment="1">
      <alignment horizontal="center" vertical="center"/>
    </xf>
    <xf numFmtId="0" fontId="8" fillId="16" borderId="138" xfId="0" applyFont="1" applyFill="1" applyBorder="1" applyAlignment="1">
      <alignment horizontal="center" vertical="center" wrapText="1"/>
    </xf>
    <xf numFmtId="0" fontId="7" fillId="16" borderId="127" xfId="0" applyFont="1" applyFill="1" applyBorder="1" applyAlignment="1">
      <alignment horizontal="center" vertical="center" textRotation="90"/>
    </xf>
    <xf numFmtId="0" fontId="8" fillId="0" borderId="138" xfId="0" applyFont="1" applyBorder="1" applyAlignment="1">
      <alignment horizontal="center" vertical="center" wrapText="1"/>
    </xf>
    <xf numFmtId="0" fontId="8" fillId="16" borderId="151" xfId="0" applyFont="1" applyFill="1" applyBorder="1" applyAlignment="1">
      <alignment horizontal="center" vertical="center"/>
    </xf>
    <xf numFmtId="1" fontId="9" fillId="16" borderId="100" xfId="0" applyNumberFormat="1" applyFont="1" applyFill="1" applyBorder="1" applyAlignment="1">
      <alignment horizontal="center" vertical="center"/>
    </xf>
    <xf numFmtId="1" fontId="8" fillId="16" borderId="60" xfId="0" applyNumberFormat="1" applyFont="1" applyFill="1" applyBorder="1" applyAlignment="1">
      <alignment horizontal="center" vertical="center"/>
    </xf>
    <xf numFmtId="1" fontId="21" fillId="21" borderId="123" xfId="0" applyNumberFormat="1" applyFont="1" applyFill="1" applyBorder="1" applyAlignment="1">
      <alignment horizontal="center" vertical="center"/>
    </xf>
    <xf numFmtId="1" fontId="21" fillId="16" borderId="150" xfId="0" applyNumberFormat="1" applyFont="1" applyFill="1" applyBorder="1" applyAlignment="1">
      <alignment horizontal="center" vertical="center"/>
    </xf>
    <xf numFmtId="1" fontId="21" fillId="0" borderId="18" xfId="0" applyNumberFormat="1" applyFont="1" applyBorder="1" applyAlignment="1">
      <alignment horizontal="center" vertical="center"/>
    </xf>
    <xf numFmtId="1" fontId="21" fillId="0" borderId="63" xfId="0" applyNumberFormat="1" applyFont="1" applyBorder="1" applyAlignment="1">
      <alignment horizontal="center" vertical="center"/>
    </xf>
    <xf numFmtId="0" fontId="8" fillId="20" borderId="165" xfId="0" applyFont="1" applyFill="1" applyBorder="1" applyAlignment="1">
      <alignment horizontal="center" vertical="center" textRotation="90" wrapText="1"/>
    </xf>
    <xf numFmtId="0" fontId="8" fillId="20" borderId="151" xfId="0" applyFont="1" applyFill="1" applyBorder="1" applyAlignment="1">
      <alignment horizontal="center" vertical="center" textRotation="90" wrapText="1"/>
    </xf>
    <xf numFmtId="0" fontId="8" fillId="20" borderId="40" xfId="0" applyFont="1" applyFill="1" applyBorder="1" applyAlignment="1">
      <alignment horizontal="center" vertical="center" textRotation="90" wrapText="1"/>
    </xf>
    <xf numFmtId="0" fontId="8" fillId="6" borderId="165" xfId="0" applyFont="1" applyFill="1" applyBorder="1" applyAlignment="1">
      <alignment horizontal="center" vertical="center" textRotation="90" wrapText="1"/>
    </xf>
    <xf numFmtId="0" fontId="8" fillId="6" borderId="151" xfId="0" applyFont="1" applyFill="1" applyBorder="1" applyAlignment="1">
      <alignment horizontal="center" vertical="center" textRotation="90" wrapText="1"/>
    </xf>
    <xf numFmtId="0" fontId="8" fillId="6" borderId="40" xfId="0" applyFont="1" applyFill="1" applyBorder="1" applyAlignment="1">
      <alignment horizontal="center" vertical="center" textRotation="90" wrapText="1"/>
    </xf>
    <xf numFmtId="0" fontId="8" fillId="17" borderId="134" xfId="0" applyFont="1" applyFill="1" applyBorder="1" applyAlignment="1">
      <alignment horizontal="center" vertical="center" wrapText="1"/>
    </xf>
    <xf numFmtId="1" fontId="8" fillId="0" borderId="27" xfId="0" applyNumberFormat="1" applyFont="1" applyBorder="1" applyAlignment="1">
      <alignment horizontal="center" vertical="center"/>
    </xf>
    <xf numFmtId="1" fontId="8" fillId="0" borderId="24" xfId="0" applyNumberFormat="1" applyFont="1" applyBorder="1" applyAlignment="1">
      <alignment horizontal="center" vertical="center"/>
    </xf>
    <xf numFmtId="1" fontId="8" fillId="16" borderId="146" xfId="0" applyNumberFormat="1" applyFont="1" applyFill="1" applyBorder="1" applyAlignment="1">
      <alignment horizontal="center" vertical="center"/>
    </xf>
    <xf numFmtId="1" fontId="8" fillId="0" borderId="146" xfId="0" applyNumberFormat="1" applyFont="1" applyBorder="1" applyAlignment="1">
      <alignment horizontal="center" vertical="center"/>
    </xf>
    <xf numFmtId="1" fontId="21" fillId="16" borderId="114" xfId="0" applyNumberFormat="1" applyFont="1" applyFill="1" applyBorder="1" applyAlignment="1">
      <alignment horizontal="center" vertical="center"/>
    </xf>
    <xf numFmtId="1" fontId="21" fillId="16" borderId="85" xfId="0" applyNumberFormat="1" applyFont="1" applyFill="1" applyBorder="1" applyAlignment="1">
      <alignment horizontal="center" vertical="center"/>
    </xf>
    <xf numFmtId="1" fontId="21" fillId="16" borderId="100" xfId="0" applyNumberFormat="1" applyFont="1" applyFill="1" applyBorder="1" applyAlignment="1">
      <alignment horizontal="center" vertical="center"/>
    </xf>
    <xf numFmtId="1" fontId="21" fillId="0" borderId="119" xfId="0" applyNumberFormat="1" applyFont="1" applyBorder="1" applyAlignment="1">
      <alignment horizontal="center" vertical="center"/>
    </xf>
    <xf numFmtId="1" fontId="21" fillId="0" borderId="117" xfId="0" applyNumberFormat="1" applyFont="1" applyBorder="1" applyAlignment="1">
      <alignment horizontal="center" vertical="center"/>
    </xf>
    <xf numFmtId="1" fontId="21" fillId="0" borderId="118" xfId="0" applyNumberFormat="1" applyFont="1" applyBorder="1" applyAlignment="1">
      <alignment horizontal="center" vertical="center"/>
    </xf>
    <xf numFmtId="1" fontId="21" fillId="0" borderId="169" xfId="0" applyNumberFormat="1" applyFont="1" applyBorder="1" applyAlignment="1">
      <alignment horizontal="center" vertical="center"/>
    </xf>
    <xf numFmtId="1" fontId="21" fillId="0" borderId="170" xfId="0" applyNumberFormat="1" applyFont="1" applyBorder="1" applyAlignment="1">
      <alignment horizontal="center" vertical="center"/>
    </xf>
    <xf numFmtId="1" fontId="21" fillId="0" borderId="171" xfId="0" applyNumberFormat="1" applyFont="1" applyBorder="1" applyAlignment="1">
      <alignment horizontal="center" vertical="center"/>
    </xf>
    <xf numFmtId="1" fontId="8" fillId="0" borderId="26" xfId="0" applyNumberFormat="1" applyFont="1" applyBorder="1" applyAlignment="1">
      <alignment horizontal="center" vertical="center"/>
    </xf>
    <xf numFmtId="1" fontId="8" fillId="16" borderId="63" xfId="0" applyNumberFormat="1" applyFont="1" applyFill="1" applyBorder="1" applyAlignment="1">
      <alignment horizontal="center" vertical="center"/>
    </xf>
    <xf numFmtId="1" fontId="8" fillId="16" borderId="147" xfId="0" applyNumberFormat="1" applyFont="1" applyFill="1" applyBorder="1" applyAlignment="1">
      <alignment horizontal="center" vertical="center"/>
    </xf>
    <xf numFmtId="1" fontId="8" fillId="16" borderId="148" xfId="0" applyNumberFormat="1" applyFont="1" applyFill="1" applyBorder="1" applyAlignment="1">
      <alignment horizontal="center" vertical="center"/>
    </xf>
    <xf numFmtId="1" fontId="8" fillId="16" borderId="65" xfId="0" applyNumberFormat="1" applyFont="1" applyFill="1" applyBorder="1" applyAlignment="1">
      <alignment horizontal="center" vertical="center"/>
    </xf>
    <xf numFmtId="0" fontId="0" fillId="16" borderId="139" xfId="0" applyFill="1" applyBorder="1"/>
    <xf numFmtId="1" fontId="8" fillId="16" borderId="179" xfId="0" applyNumberFormat="1" applyFont="1" applyFill="1" applyBorder="1" applyAlignment="1">
      <alignment horizontal="center" vertical="center"/>
    </xf>
    <xf numFmtId="1" fontId="8" fillId="16" borderId="180" xfId="0" applyNumberFormat="1" applyFont="1" applyFill="1" applyBorder="1" applyAlignment="1">
      <alignment horizontal="center" vertical="center"/>
    </xf>
    <xf numFmtId="1" fontId="8" fillId="16" borderId="178" xfId="0" applyNumberFormat="1" applyFont="1" applyFill="1" applyBorder="1" applyAlignment="1">
      <alignment horizontal="center" vertical="center"/>
    </xf>
    <xf numFmtId="1" fontId="8" fillId="16" borderId="181" xfId="0" applyNumberFormat="1" applyFont="1" applyFill="1" applyBorder="1" applyAlignment="1">
      <alignment horizontal="center" vertical="center"/>
    </xf>
    <xf numFmtId="1" fontId="29" fillId="16" borderId="5" xfId="0" applyNumberFormat="1" applyFont="1" applyFill="1" applyBorder="1" applyAlignment="1">
      <alignment horizontal="center" vertical="center"/>
    </xf>
    <xf numFmtId="0" fontId="20" fillId="16" borderId="60" xfId="0" applyFont="1" applyFill="1" applyBorder="1" applyAlignment="1">
      <alignment horizontal="center" vertical="center"/>
    </xf>
    <xf numFmtId="0" fontId="20" fillId="16" borderId="58" xfId="0" applyFont="1" applyFill="1" applyBorder="1" applyAlignment="1">
      <alignment horizontal="center" vertical="center"/>
    </xf>
    <xf numFmtId="0" fontId="20" fillId="16" borderId="55" xfId="0" applyFont="1" applyFill="1" applyBorder="1" applyAlignment="1">
      <alignment horizontal="center" vertical="center"/>
    </xf>
    <xf numFmtId="1" fontId="21" fillId="16" borderId="126" xfId="0" applyNumberFormat="1" applyFont="1" applyFill="1" applyBorder="1" applyAlignment="1">
      <alignment horizontal="center" vertical="center"/>
    </xf>
    <xf numFmtId="1" fontId="8" fillId="21" borderId="123" xfId="0" applyNumberFormat="1" applyFont="1" applyFill="1" applyBorder="1" applyAlignment="1">
      <alignment horizontal="center" vertical="center"/>
    </xf>
    <xf numFmtId="1" fontId="8" fillId="16" borderId="195" xfId="0" applyNumberFormat="1" applyFont="1" applyFill="1" applyBorder="1" applyAlignment="1">
      <alignment horizontal="center" vertical="center"/>
    </xf>
    <xf numFmtId="1" fontId="21" fillId="16" borderId="180" xfId="0" applyNumberFormat="1" applyFont="1" applyFill="1" applyBorder="1" applyAlignment="1">
      <alignment horizontal="center" vertical="center"/>
    </xf>
    <xf numFmtId="0" fontId="22" fillId="16" borderId="58" xfId="0" applyFont="1" applyFill="1" applyBorder="1" applyAlignment="1">
      <alignment horizontal="center" vertical="center"/>
    </xf>
    <xf numFmtId="0" fontId="22" fillId="16" borderId="55" xfId="0" applyFont="1" applyFill="1" applyBorder="1" applyAlignment="1">
      <alignment horizontal="center" vertical="center"/>
    </xf>
    <xf numFmtId="1" fontId="8" fillId="16" borderId="183" xfId="0" applyNumberFormat="1" applyFont="1" applyFill="1" applyBorder="1" applyAlignment="1">
      <alignment horizontal="center" vertical="center"/>
    </xf>
    <xf numFmtId="1" fontId="21" fillId="16" borderId="184" xfId="0" applyNumberFormat="1" applyFont="1" applyFill="1" applyBorder="1" applyAlignment="1">
      <alignment horizontal="center" vertical="center"/>
    </xf>
    <xf numFmtId="1" fontId="8" fillId="16" borderId="185" xfId="0" applyNumberFormat="1" applyFont="1" applyFill="1" applyBorder="1" applyAlignment="1">
      <alignment horizontal="center" vertical="center"/>
    </xf>
    <xf numFmtId="1" fontId="8" fillId="16" borderId="186" xfId="0" applyNumberFormat="1" applyFont="1" applyFill="1" applyBorder="1" applyAlignment="1">
      <alignment horizontal="center" vertical="center"/>
    </xf>
    <xf numFmtId="1" fontId="8" fillId="16" borderId="187" xfId="0" applyNumberFormat="1" applyFont="1" applyFill="1" applyBorder="1" applyAlignment="1">
      <alignment horizontal="center" vertical="center"/>
    </xf>
    <xf numFmtId="1" fontId="8" fillId="16" borderId="188" xfId="0" applyNumberFormat="1" applyFont="1" applyFill="1" applyBorder="1" applyAlignment="1">
      <alignment horizontal="center" vertical="center"/>
    </xf>
    <xf numFmtId="1" fontId="21" fillId="16" borderId="186" xfId="0" applyNumberFormat="1" applyFont="1" applyFill="1" applyBorder="1" applyAlignment="1">
      <alignment horizontal="center" vertical="center"/>
    </xf>
    <xf numFmtId="1" fontId="21" fillId="16" borderId="188" xfId="0" applyNumberFormat="1" applyFont="1" applyFill="1" applyBorder="1" applyAlignment="1">
      <alignment horizontal="center" vertical="center"/>
    </xf>
    <xf numFmtId="1" fontId="21" fillId="16" borderId="189" xfId="0" applyNumberFormat="1" applyFont="1" applyFill="1" applyBorder="1" applyAlignment="1">
      <alignment horizontal="center" vertical="center"/>
    </xf>
    <xf numFmtId="1" fontId="21" fillId="16" borderId="190" xfId="0" applyNumberFormat="1" applyFont="1" applyFill="1" applyBorder="1" applyAlignment="1">
      <alignment horizontal="center" vertical="center"/>
    </xf>
    <xf numFmtId="1" fontId="21" fillId="16" borderId="191" xfId="0" applyNumberFormat="1" applyFont="1" applyFill="1" applyBorder="1" applyAlignment="1">
      <alignment horizontal="center" vertical="center"/>
    </xf>
    <xf numFmtId="1" fontId="21" fillId="16" borderId="187" xfId="0" applyNumberFormat="1" applyFont="1" applyFill="1" applyBorder="1" applyAlignment="1">
      <alignment horizontal="center" vertical="center"/>
    </xf>
    <xf numFmtId="1" fontId="21" fillId="16" borderId="55" xfId="0" applyNumberFormat="1" applyFont="1" applyFill="1" applyBorder="1" applyAlignment="1">
      <alignment horizontal="center" vertical="center"/>
    </xf>
    <xf numFmtId="1" fontId="8" fillId="16" borderId="86" xfId="0" applyNumberFormat="1" applyFont="1" applyFill="1" applyBorder="1" applyAlignment="1">
      <alignment horizontal="center" vertical="center"/>
    </xf>
    <xf numFmtId="1" fontId="21" fillId="0" borderId="99" xfId="0" applyNumberFormat="1" applyFont="1" applyBorder="1" applyAlignment="1">
      <alignment horizontal="center" vertical="center"/>
    </xf>
    <xf numFmtId="1" fontId="8" fillId="16" borderId="199" xfId="0" applyNumberFormat="1" applyFont="1" applyFill="1" applyBorder="1" applyAlignment="1">
      <alignment horizontal="center" vertical="center"/>
    </xf>
    <xf numFmtId="1" fontId="8" fillId="16" borderId="200" xfId="0" applyNumberFormat="1" applyFont="1" applyFill="1" applyBorder="1" applyAlignment="1">
      <alignment horizontal="center" vertical="center"/>
    </xf>
    <xf numFmtId="1" fontId="21" fillId="16" borderId="57" xfId="0" applyNumberFormat="1" applyFont="1" applyFill="1" applyBorder="1" applyAlignment="1">
      <alignment horizontal="center" vertical="center"/>
    </xf>
    <xf numFmtId="1" fontId="21" fillId="16" borderId="102" xfId="0" applyNumberFormat="1" applyFont="1" applyFill="1" applyBorder="1" applyAlignment="1">
      <alignment horizontal="center" vertical="center"/>
    </xf>
    <xf numFmtId="1" fontId="21" fillId="16" borderId="201" xfId="0" applyNumberFormat="1" applyFont="1" applyFill="1" applyBorder="1" applyAlignment="1">
      <alignment horizontal="center" vertical="center"/>
    </xf>
    <xf numFmtId="1" fontId="8" fillId="16" borderId="204" xfId="0" applyNumberFormat="1" applyFont="1" applyFill="1" applyBorder="1" applyAlignment="1">
      <alignment horizontal="center" vertical="center"/>
    </xf>
    <xf numFmtId="1" fontId="8" fillId="16" borderId="205" xfId="0" applyNumberFormat="1" applyFont="1" applyFill="1" applyBorder="1" applyAlignment="1">
      <alignment horizontal="center" vertical="center"/>
    </xf>
    <xf numFmtId="1" fontId="8" fillId="16" borderId="206" xfId="0" applyNumberFormat="1" applyFont="1" applyFill="1" applyBorder="1" applyAlignment="1">
      <alignment horizontal="center" vertical="center"/>
    </xf>
    <xf numFmtId="1" fontId="8" fillId="16" borderId="202" xfId="0" applyNumberFormat="1" applyFont="1" applyFill="1" applyBorder="1" applyAlignment="1">
      <alignment horizontal="center" vertical="center"/>
    </xf>
    <xf numFmtId="1" fontId="8" fillId="16" borderId="207" xfId="0" applyNumberFormat="1" applyFont="1" applyFill="1" applyBorder="1" applyAlignment="1">
      <alignment horizontal="center" vertical="center"/>
    </xf>
    <xf numFmtId="1" fontId="8" fillId="16" borderId="208" xfId="0" applyNumberFormat="1" applyFont="1" applyFill="1" applyBorder="1" applyAlignment="1">
      <alignment horizontal="center" vertical="center"/>
    </xf>
    <xf numFmtId="1" fontId="8" fillId="16" borderId="0" xfId="0" applyNumberFormat="1" applyFont="1" applyFill="1" applyAlignment="1">
      <alignment horizontal="center" vertical="center"/>
    </xf>
    <xf numFmtId="0" fontId="8" fillId="16" borderId="137"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 fillId="0" borderId="45" xfId="0" applyFont="1" applyBorder="1" applyAlignment="1">
      <alignment horizontal="left" vertical="center"/>
    </xf>
    <xf numFmtId="0" fontId="1" fillId="0" borderId="47" xfId="0" applyFont="1" applyBorder="1" applyAlignment="1">
      <alignment horizontal="left" vertical="center"/>
    </xf>
    <xf numFmtId="0" fontId="0" fillId="0" borderId="46" xfId="0" applyBorder="1" applyAlignment="1">
      <alignment horizontal="center"/>
    </xf>
    <xf numFmtId="0" fontId="0" fillId="0" borderId="4" xfId="0" applyBorder="1" applyAlignment="1">
      <alignment horizontal="center"/>
    </xf>
    <xf numFmtId="0" fontId="0" fillId="0" borderId="41" xfId="0" applyBorder="1" applyAlignment="1">
      <alignment horizontal="center"/>
    </xf>
    <xf numFmtId="0" fontId="0" fillId="0" borderId="29" xfId="0" applyBorder="1" applyAlignment="1">
      <alignment horizontal="center" vertical="center" textRotation="180" wrapText="1"/>
    </xf>
    <xf numFmtId="0" fontId="0" fillId="0" borderId="1" xfId="0" applyBorder="1" applyAlignment="1">
      <alignment horizontal="center" vertical="center" textRotation="180" wrapText="1"/>
    </xf>
    <xf numFmtId="0" fontId="0" fillId="0" borderId="33" xfId="0" applyBorder="1" applyAlignment="1">
      <alignment horizontal="center" vertical="center" textRotation="180"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xf>
    <xf numFmtId="0" fontId="0" fillId="0" borderId="40"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1" fillId="0" borderId="3" xfId="0" applyFont="1" applyBorder="1" applyAlignment="1">
      <alignment horizontal="center" vertical="center" wrapText="1"/>
    </xf>
    <xf numFmtId="0" fontId="0" fillId="0" borderId="4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44" xfId="0" applyBorder="1" applyAlignment="1">
      <alignment horizontal="center" vertical="center"/>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4" fillId="2" borderId="73" xfId="0" applyFont="1" applyFill="1" applyBorder="1" applyAlignment="1">
      <alignment horizontal="center" vertical="center"/>
    </xf>
    <xf numFmtId="0" fontId="14" fillId="2" borderId="75" xfId="0" applyFont="1" applyFill="1" applyBorder="1" applyAlignment="1">
      <alignment horizontal="center" vertical="center"/>
    </xf>
    <xf numFmtId="0" fontId="14" fillId="2" borderId="74" xfId="0" applyFont="1" applyFill="1" applyBorder="1" applyAlignment="1">
      <alignment horizontal="center" vertical="center"/>
    </xf>
    <xf numFmtId="0" fontId="26" fillId="0" borderId="79" xfId="0" applyFont="1" applyBorder="1" applyAlignment="1">
      <alignment horizontal="center" vertical="center" textRotation="90"/>
    </xf>
    <xf numFmtId="0" fontId="26" fillId="0" borderId="80" xfId="0" applyFont="1" applyBorder="1" applyAlignment="1">
      <alignment horizontal="center" vertical="center" textRotation="90"/>
    </xf>
    <xf numFmtId="0" fontId="26" fillId="0" borderId="81" xfId="0" applyFont="1" applyBorder="1" applyAlignment="1">
      <alignment horizontal="center" vertical="center" textRotation="90"/>
    </xf>
    <xf numFmtId="0" fontId="26" fillId="0" borderId="2" xfId="0" applyFont="1" applyBorder="1" applyAlignment="1">
      <alignment horizontal="center" vertical="center" textRotation="90"/>
    </xf>
    <xf numFmtId="0" fontId="26" fillId="0" borderId="0" xfId="0" applyFont="1" applyAlignment="1">
      <alignment horizontal="center" vertical="center" textRotation="90"/>
    </xf>
    <xf numFmtId="0" fontId="26" fillId="0" borderId="11" xfId="0" applyFont="1" applyBorder="1" applyAlignment="1">
      <alignment horizontal="center" vertical="center" textRotation="90"/>
    </xf>
    <xf numFmtId="0" fontId="8" fillId="0" borderId="15" xfId="0" applyFont="1" applyBorder="1" applyAlignment="1">
      <alignment horizontal="center" vertical="center"/>
    </xf>
    <xf numFmtId="0" fontId="8" fillId="0" borderId="39" xfId="0" applyFont="1" applyBorder="1" applyAlignment="1">
      <alignment horizontal="center" vertical="center"/>
    </xf>
    <xf numFmtId="0" fontId="8" fillId="0" borderId="43" xfId="0" applyFont="1" applyBorder="1" applyAlignment="1">
      <alignment horizontal="center" vertical="center"/>
    </xf>
    <xf numFmtId="0" fontId="16" fillId="8" borderId="2" xfId="0" applyFont="1" applyFill="1" applyBorder="1" applyAlignment="1">
      <alignment horizontal="center" vertical="center"/>
    </xf>
    <xf numFmtId="0" fontId="16" fillId="8" borderId="0" xfId="0" applyFont="1" applyFill="1" applyAlignment="1">
      <alignment horizontal="center" vertical="center"/>
    </xf>
    <xf numFmtId="0" fontId="16" fillId="8" borderId="6" xfId="0" applyFont="1" applyFill="1" applyBorder="1" applyAlignment="1">
      <alignment horizontal="center" vertical="center"/>
    </xf>
    <xf numFmtId="0" fontId="26" fillId="0" borderId="79" xfId="0" applyFont="1" applyBorder="1" applyAlignment="1">
      <alignment horizontal="center" vertical="center" textRotation="90" wrapText="1"/>
    </xf>
    <xf numFmtId="0" fontId="26" fillId="0" borderId="80" xfId="0" applyFont="1" applyBorder="1" applyAlignment="1">
      <alignment horizontal="center" vertical="center" textRotation="90" wrapText="1"/>
    </xf>
    <xf numFmtId="0" fontId="26" fillId="0" borderId="81" xfId="0" applyFont="1" applyBorder="1" applyAlignment="1">
      <alignment horizontal="center" vertical="center" textRotation="90" wrapText="1"/>
    </xf>
    <xf numFmtId="0" fontId="26" fillId="0" borderId="2" xfId="0" applyFont="1" applyBorder="1" applyAlignment="1">
      <alignment horizontal="center" vertical="center" textRotation="90" wrapText="1"/>
    </xf>
    <xf numFmtId="0" fontId="26" fillId="0" borderId="0" xfId="0" applyFont="1" applyAlignment="1">
      <alignment horizontal="center" vertical="center" textRotation="90" wrapText="1"/>
    </xf>
    <xf numFmtId="0" fontId="26" fillId="0" borderId="11" xfId="0" applyFont="1" applyBorder="1" applyAlignment="1">
      <alignment horizontal="center" vertical="center" textRotation="90" wrapText="1"/>
    </xf>
    <xf numFmtId="0" fontId="20" fillId="16" borderId="25" xfId="0" applyFont="1" applyFill="1" applyBorder="1" applyAlignment="1">
      <alignment horizontal="center" vertical="center" wrapText="1"/>
    </xf>
    <xf numFmtId="0" fontId="20" fillId="16" borderId="60" xfId="0" applyFont="1" applyFill="1" applyBorder="1" applyAlignment="1">
      <alignment horizontal="center" vertical="center" wrapText="1"/>
    </xf>
    <xf numFmtId="0" fontId="20" fillId="16" borderId="98" xfId="0" applyFont="1" applyFill="1" applyBorder="1" applyAlignment="1">
      <alignment horizontal="center" vertical="center"/>
    </xf>
    <xf numFmtId="0" fontId="20" fillId="16" borderId="96" xfId="0" applyFont="1" applyFill="1" applyBorder="1" applyAlignment="1">
      <alignment horizontal="center" vertical="center"/>
    </xf>
    <xf numFmtId="0" fontId="20" fillId="16" borderId="94" xfId="0" applyFont="1" applyFill="1" applyBorder="1" applyAlignment="1">
      <alignment horizontal="center" vertical="center"/>
    </xf>
    <xf numFmtId="0" fontId="8" fillId="16" borderId="97" xfId="0" applyFont="1" applyFill="1" applyBorder="1" applyAlignment="1">
      <alignment horizontal="center" vertical="center" wrapText="1"/>
    </xf>
    <xf numFmtId="0" fontId="8" fillId="16" borderId="93" xfId="0" applyFont="1" applyFill="1" applyBorder="1" applyAlignment="1">
      <alignment horizontal="center" vertical="center" wrapText="1"/>
    </xf>
    <xf numFmtId="0" fontId="8" fillId="16" borderId="93" xfId="0" applyFont="1" applyFill="1" applyBorder="1" applyAlignment="1">
      <alignment horizontal="center" vertical="center"/>
    </xf>
    <xf numFmtId="0" fontId="8" fillId="16" borderId="124" xfId="0" applyFont="1" applyFill="1" applyBorder="1" applyAlignment="1">
      <alignment horizontal="center" vertical="center"/>
    </xf>
    <xf numFmtId="0" fontId="20" fillId="16" borderId="97" xfId="0" applyFont="1" applyFill="1" applyBorder="1" applyAlignment="1">
      <alignment horizontal="center" vertical="center"/>
    </xf>
    <xf numFmtId="0" fontId="20" fillId="16" borderId="93" xfId="0" applyFont="1" applyFill="1" applyBorder="1" applyAlignment="1">
      <alignment horizontal="center" vertical="center"/>
    </xf>
    <xf numFmtId="0" fontId="20" fillId="16" borderId="93" xfId="0" applyFont="1" applyFill="1" applyBorder="1" applyAlignment="1">
      <alignment horizontal="center" vertical="center" wrapText="1"/>
    </xf>
    <xf numFmtId="0" fontId="20" fillId="16" borderId="98" xfId="0" applyFont="1" applyFill="1" applyBorder="1" applyAlignment="1">
      <alignment horizontal="center" vertical="center" wrapText="1"/>
    </xf>
    <xf numFmtId="0" fontId="8" fillId="16" borderId="25" xfId="0" applyFont="1" applyFill="1" applyBorder="1" applyAlignment="1">
      <alignment horizontal="center" vertical="center" wrapText="1"/>
    </xf>
    <xf numFmtId="0" fontId="8" fillId="16" borderId="25" xfId="0" applyFont="1" applyFill="1" applyBorder="1" applyAlignment="1">
      <alignment horizontal="center" vertical="center"/>
    </xf>
    <xf numFmtId="0" fontId="8" fillId="16" borderId="123" xfId="0" applyFont="1" applyFill="1" applyBorder="1" applyAlignment="1">
      <alignment horizontal="center" vertical="center"/>
    </xf>
    <xf numFmtId="0" fontId="14" fillId="3" borderId="69"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68" xfId="0" applyFont="1" applyFill="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2" fillId="4" borderId="46" xfId="0" applyFont="1" applyFill="1" applyBorder="1" applyAlignment="1">
      <alignment horizontal="center" vertical="center" textRotation="90"/>
    </xf>
    <xf numFmtId="0" fontId="12" fillId="4" borderId="41" xfId="0" applyFont="1" applyFill="1" applyBorder="1" applyAlignment="1">
      <alignment horizontal="center" vertical="center" textRotation="90"/>
    </xf>
    <xf numFmtId="0" fontId="12" fillId="4" borderId="2" xfId="0" applyFont="1" applyFill="1" applyBorder="1" applyAlignment="1">
      <alignment horizontal="center" vertical="center" textRotation="90"/>
    </xf>
    <xf numFmtId="0" fontId="12" fillId="4" borderId="11" xfId="0" applyFont="1" applyFill="1" applyBorder="1" applyAlignment="1">
      <alignment horizontal="center" vertical="center" textRotation="90"/>
    </xf>
    <xf numFmtId="0" fontId="14" fillId="4" borderId="73" xfId="0" applyFont="1" applyFill="1" applyBorder="1" applyAlignment="1">
      <alignment horizontal="center" vertical="center"/>
    </xf>
    <xf numFmtId="0" fontId="14" fillId="4" borderId="75" xfId="0" applyFont="1" applyFill="1" applyBorder="1" applyAlignment="1">
      <alignment horizontal="center" vertical="center"/>
    </xf>
    <xf numFmtId="0" fontId="14" fillId="4" borderId="74" xfId="0" applyFont="1" applyFill="1" applyBorder="1" applyAlignment="1">
      <alignment horizontal="center" vertical="center"/>
    </xf>
    <xf numFmtId="0" fontId="7" fillId="15" borderId="71" xfId="0" applyFont="1" applyFill="1" applyBorder="1" applyAlignment="1">
      <alignment horizontal="center"/>
    </xf>
    <xf numFmtId="0" fontId="7" fillId="15" borderId="39" xfId="0" applyFont="1" applyFill="1" applyBorder="1" applyAlignment="1">
      <alignment horizontal="center"/>
    </xf>
    <xf numFmtId="0" fontId="7" fillId="15" borderId="16" xfId="0" applyFont="1" applyFill="1" applyBorder="1" applyAlignment="1">
      <alignment horizontal="center"/>
    </xf>
    <xf numFmtId="0" fontId="14" fillId="4" borderId="76" xfId="0" applyFont="1" applyFill="1" applyBorder="1" applyAlignment="1">
      <alignment horizontal="center" vertical="center"/>
    </xf>
    <xf numFmtId="0" fontId="13" fillId="8" borderId="73" xfId="0" applyFont="1" applyFill="1" applyBorder="1" applyAlignment="1">
      <alignment horizontal="center" vertical="center"/>
    </xf>
    <xf numFmtId="0" fontId="13" fillId="8" borderId="74" xfId="0" applyFont="1" applyFill="1" applyBorder="1" applyAlignment="1">
      <alignment horizontal="center" vertical="center"/>
    </xf>
    <xf numFmtId="0" fontId="13" fillId="8" borderId="75" xfId="0" applyFont="1" applyFill="1" applyBorder="1" applyAlignment="1">
      <alignment horizontal="center" vertical="center"/>
    </xf>
    <xf numFmtId="0" fontId="14" fillId="19" borderId="73" xfId="0" applyFont="1" applyFill="1" applyBorder="1" applyAlignment="1">
      <alignment horizontal="center" vertical="center"/>
    </xf>
    <xf numFmtId="0" fontId="14" fillId="19" borderId="75" xfId="0" applyFont="1" applyFill="1" applyBorder="1" applyAlignment="1">
      <alignment horizontal="center" vertical="center"/>
    </xf>
    <xf numFmtId="0" fontId="14" fillId="19" borderId="74"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1" xfId="0" applyFont="1" applyBorder="1" applyAlignment="1">
      <alignment horizontal="center" vertical="center" wrapText="1"/>
    </xf>
    <xf numFmtId="14" fontId="8" fillId="0" borderId="152" xfId="0" applyNumberFormat="1" applyFont="1" applyBorder="1" applyAlignment="1">
      <alignment horizontal="center" vertical="center"/>
    </xf>
    <xf numFmtId="0" fontId="8" fillId="0" borderId="131" xfId="0" applyFont="1" applyBorder="1" applyAlignment="1">
      <alignment horizontal="center" vertical="center"/>
    </xf>
    <xf numFmtId="0" fontId="14" fillId="3" borderId="73" xfId="0" applyFont="1" applyFill="1" applyBorder="1" applyAlignment="1">
      <alignment horizontal="center" vertical="center"/>
    </xf>
    <xf numFmtId="0" fontId="14" fillId="3" borderId="75" xfId="0" applyFont="1" applyFill="1" applyBorder="1" applyAlignment="1">
      <alignment horizontal="center" vertical="center"/>
    </xf>
    <xf numFmtId="0" fontId="14" fillId="3" borderId="74" xfId="0" applyFont="1" applyFill="1" applyBorder="1" applyAlignment="1">
      <alignment horizontal="center" vertical="center"/>
    </xf>
    <xf numFmtId="0" fontId="10" fillId="8" borderId="65" xfId="0" applyFont="1" applyFill="1" applyBorder="1" applyAlignment="1">
      <alignment horizontal="center" vertical="center" textRotation="90" wrapText="1"/>
    </xf>
    <xf numFmtId="14" fontId="8" fillId="0" borderId="15" xfId="0" applyNumberFormat="1" applyFont="1" applyBorder="1" applyAlignment="1">
      <alignment horizontal="center" vertical="center"/>
    </xf>
    <xf numFmtId="0" fontId="8" fillId="16" borderId="98" xfId="0" applyFont="1" applyFill="1" applyBorder="1" applyAlignment="1">
      <alignment horizontal="center" vertical="center" wrapText="1"/>
    </xf>
    <xf numFmtId="0" fontId="8" fillId="16" borderId="96" xfId="0" applyFont="1" applyFill="1" applyBorder="1" applyAlignment="1">
      <alignment horizontal="center" vertical="center" wrapText="1"/>
    </xf>
    <xf numFmtId="0" fontId="8" fillId="16" borderId="94" xfId="0" applyFont="1" applyFill="1" applyBorder="1" applyAlignment="1">
      <alignment horizontal="center" vertical="center" wrapText="1"/>
    </xf>
    <xf numFmtId="0" fontId="8" fillId="16" borderId="57" xfId="0" applyFont="1" applyFill="1" applyBorder="1" applyAlignment="1">
      <alignment horizontal="center" vertical="center" wrapText="1"/>
    </xf>
    <xf numFmtId="0" fontId="8" fillId="16" borderId="58" xfId="0" applyFont="1" applyFill="1" applyBorder="1" applyAlignment="1">
      <alignment horizontal="center" vertical="center" wrapText="1"/>
    </xf>
    <xf numFmtId="0" fontId="8" fillId="16" borderId="55" xfId="0" applyFont="1" applyFill="1" applyBorder="1" applyAlignment="1">
      <alignment horizontal="center" vertical="center" wrapText="1"/>
    </xf>
    <xf numFmtId="0" fontId="8" fillId="16" borderId="60" xfId="0" applyFont="1" applyFill="1" applyBorder="1" applyAlignment="1">
      <alignment horizontal="center" vertical="center" wrapText="1"/>
    </xf>
    <xf numFmtId="0" fontId="8" fillId="16" borderId="89" xfId="0" applyFont="1" applyFill="1" applyBorder="1" applyAlignment="1">
      <alignment horizontal="center" vertical="center"/>
    </xf>
    <xf numFmtId="0" fontId="8" fillId="16" borderId="90" xfId="0" applyFont="1" applyFill="1" applyBorder="1" applyAlignment="1">
      <alignment horizontal="center" vertical="center"/>
    </xf>
    <xf numFmtId="0" fontId="8" fillId="16" borderId="19" xfId="0" applyFont="1" applyFill="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5" xfId="0" applyFont="1" applyBorder="1" applyAlignment="1">
      <alignment horizontal="center" vertical="center"/>
    </xf>
    <xf numFmtId="0" fontId="8" fillId="16" borderId="60" xfId="0" applyFont="1" applyFill="1" applyBorder="1" applyAlignment="1">
      <alignment horizontal="center" vertical="center"/>
    </xf>
    <xf numFmtId="0" fontId="8" fillId="16" borderId="58" xfId="0" applyFont="1" applyFill="1" applyBorder="1" applyAlignment="1">
      <alignment horizontal="center" vertical="center"/>
    </xf>
    <xf numFmtId="0" fontId="8" fillId="16" borderId="55" xfId="0" applyFont="1" applyFill="1" applyBorder="1" applyAlignment="1">
      <alignment horizontal="center" vertical="center"/>
    </xf>
    <xf numFmtId="0" fontId="8" fillId="16" borderId="20" xfId="0" applyFont="1" applyFill="1" applyBorder="1" applyAlignment="1">
      <alignment horizontal="center" vertical="center" wrapText="1"/>
    </xf>
    <xf numFmtId="0" fontId="8" fillId="16" borderId="20" xfId="0" applyFont="1" applyFill="1" applyBorder="1" applyAlignment="1">
      <alignment horizontal="center" vertical="center"/>
    </xf>
    <xf numFmtId="0" fontId="8" fillId="16" borderId="57" xfId="0" applyFont="1" applyFill="1" applyBorder="1" applyAlignment="1">
      <alignment horizontal="center" vertical="center"/>
    </xf>
    <xf numFmtId="0" fontId="8" fillId="16" borderId="98" xfId="0" applyFont="1" applyFill="1" applyBorder="1" applyAlignment="1">
      <alignment horizontal="center" vertical="center"/>
    </xf>
    <xf numFmtId="0" fontId="8" fillId="16" borderId="96" xfId="0" applyFont="1" applyFill="1" applyBorder="1" applyAlignment="1">
      <alignment horizontal="center" vertical="center"/>
    </xf>
    <xf numFmtId="0" fontId="8" fillId="16" borderId="94" xfId="0" applyFont="1" applyFill="1" applyBorder="1" applyAlignment="1">
      <alignment horizontal="center" vertical="center"/>
    </xf>
    <xf numFmtId="0" fontId="8" fillId="16" borderId="95" xfId="0" applyFont="1" applyFill="1" applyBorder="1" applyAlignment="1">
      <alignment horizontal="center" vertical="center"/>
    </xf>
    <xf numFmtId="0" fontId="8" fillId="16" borderId="97" xfId="0" applyFont="1" applyFill="1" applyBorder="1" applyAlignment="1">
      <alignment horizontal="center" vertical="center"/>
    </xf>
    <xf numFmtId="0" fontId="8" fillId="16" borderId="86" xfId="0" applyFont="1" applyFill="1" applyBorder="1" applyAlignment="1">
      <alignment horizontal="center" vertical="center"/>
    </xf>
    <xf numFmtId="0" fontId="8" fillId="16" borderId="87" xfId="0" applyFont="1" applyFill="1" applyBorder="1" applyAlignment="1">
      <alignment horizontal="center" vertical="center"/>
    </xf>
    <xf numFmtId="0" fontId="8" fillId="16" borderId="88"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8" fillId="5" borderId="152"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1"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20" fillId="16" borderId="55" xfId="0" applyFont="1" applyFill="1" applyBorder="1" applyAlignment="1">
      <alignment horizontal="center" vertical="center"/>
    </xf>
    <xf numFmtId="0" fontId="20" fillId="16" borderId="25" xfId="0" applyFont="1" applyFill="1" applyBorder="1" applyAlignment="1">
      <alignment horizontal="center" vertical="center"/>
    </xf>
    <xf numFmtId="0" fontId="8" fillId="16" borderId="24" xfId="0" applyFont="1" applyFill="1" applyBorder="1" applyAlignment="1">
      <alignment horizontal="center" vertical="center" wrapText="1"/>
    </xf>
    <xf numFmtId="0" fontId="20" fillId="16" borderId="24" xfId="0" applyFont="1" applyFill="1" applyBorder="1" applyAlignment="1">
      <alignment horizontal="center"/>
    </xf>
    <xf numFmtId="0" fontId="20" fillId="16" borderId="89" xfId="0" applyFont="1" applyFill="1" applyBorder="1" applyAlignment="1">
      <alignment horizontal="center"/>
    </xf>
    <xf numFmtId="0" fontId="8" fillId="16" borderId="103" xfId="0" applyFont="1" applyFill="1" applyBorder="1" applyAlignment="1">
      <alignment horizontal="center" vertical="center"/>
    </xf>
    <xf numFmtId="0" fontId="8" fillId="16" borderId="91" xfId="0" applyFont="1" applyFill="1" applyBorder="1" applyAlignment="1">
      <alignment horizontal="center" vertical="center"/>
    </xf>
    <xf numFmtId="0" fontId="8" fillId="16" borderId="89" xfId="0" applyFont="1" applyFill="1" applyBorder="1" applyAlignment="1">
      <alignment horizontal="center" vertical="center" wrapText="1"/>
    </xf>
    <xf numFmtId="0" fontId="8" fillId="16" borderId="90" xfId="0" applyFont="1" applyFill="1" applyBorder="1" applyAlignment="1">
      <alignment horizontal="center" vertical="center" wrapText="1"/>
    </xf>
    <xf numFmtId="0" fontId="8" fillId="16" borderId="91" xfId="0" applyFont="1" applyFill="1" applyBorder="1" applyAlignment="1">
      <alignment horizontal="center" vertical="center" wrapText="1"/>
    </xf>
    <xf numFmtId="0" fontId="8" fillId="16" borderId="19" xfId="0" applyFont="1" applyFill="1" applyBorder="1" applyAlignment="1">
      <alignment horizontal="center" vertical="center" wrapText="1"/>
    </xf>
    <xf numFmtId="0" fontId="20" fillId="16" borderId="101" xfId="0" applyFont="1" applyFill="1" applyBorder="1" applyAlignment="1">
      <alignment horizontal="center" vertical="center" wrapText="1"/>
    </xf>
    <xf numFmtId="0" fontId="20" fillId="16" borderId="86" xfId="0" applyFont="1" applyFill="1" applyBorder="1" applyAlignment="1">
      <alignment horizontal="center" vertical="center" wrapText="1"/>
    </xf>
    <xf numFmtId="0" fontId="20" fillId="16" borderId="55" xfId="0" applyFont="1" applyFill="1" applyBorder="1" applyAlignment="1">
      <alignment horizontal="center"/>
    </xf>
    <xf numFmtId="0" fontId="20" fillId="16" borderId="25" xfId="0" applyFont="1" applyFill="1" applyBorder="1" applyAlignment="1">
      <alignment horizontal="center"/>
    </xf>
    <xf numFmtId="0" fontId="8" fillId="16" borderId="62" xfId="0" applyFont="1" applyFill="1" applyBorder="1" applyAlignment="1">
      <alignment horizontal="center" vertical="center" wrapText="1"/>
    </xf>
    <xf numFmtId="0" fontId="8" fillId="16" borderId="61"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109" xfId="0" applyFont="1" applyFill="1" applyBorder="1" applyAlignment="1">
      <alignment horizontal="center" vertical="center"/>
    </xf>
    <xf numFmtId="0" fontId="8" fillId="16" borderId="61" xfId="0" applyFont="1" applyFill="1" applyBorder="1" applyAlignment="1">
      <alignment horizontal="center" vertical="center"/>
    </xf>
    <xf numFmtId="0" fontId="8" fillId="16" borderId="13" xfId="0" applyFont="1" applyFill="1" applyBorder="1" applyAlignment="1">
      <alignment horizontal="center" vertical="center"/>
    </xf>
    <xf numFmtId="0" fontId="8" fillId="16" borderId="79" xfId="0" applyFont="1" applyFill="1" applyBorder="1" applyAlignment="1">
      <alignment horizontal="center" vertical="center"/>
    </xf>
    <xf numFmtId="0" fontId="8" fillId="16" borderId="80" xfId="0" applyFont="1" applyFill="1" applyBorder="1" applyAlignment="1">
      <alignment horizontal="center" vertical="center"/>
    </xf>
    <xf numFmtId="0" fontId="8" fillId="16" borderId="95" xfId="0" applyFont="1" applyFill="1" applyBorder="1" applyAlignment="1">
      <alignment horizontal="center" vertical="center" wrapText="1"/>
    </xf>
    <xf numFmtId="0" fontId="8" fillId="16" borderId="109" xfId="0" applyFont="1" applyFill="1" applyBorder="1" applyAlignment="1">
      <alignment horizontal="center" vertical="center" wrapText="1"/>
    </xf>
    <xf numFmtId="0" fontId="8" fillId="16" borderId="103" xfId="0" applyFont="1" applyFill="1" applyBorder="1" applyAlignment="1">
      <alignment horizontal="center" vertical="center" wrapText="1"/>
    </xf>
    <xf numFmtId="0" fontId="8" fillId="16" borderId="136" xfId="0" applyFont="1" applyFill="1" applyBorder="1" applyAlignment="1">
      <alignment horizontal="center" vertical="center"/>
    </xf>
    <xf numFmtId="0" fontId="8" fillId="16" borderId="136" xfId="0" applyFont="1" applyFill="1" applyBorder="1" applyAlignment="1">
      <alignment horizontal="center" vertical="center" wrapText="1"/>
    </xf>
    <xf numFmtId="0" fontId="8" fillId="16" borderId="145" xfId="0" applyFont="1" applyFill="1" applyBorder="1" applyAlignment="1">
      <alignment horizontal="center" vertical="center" wrapText="1"/>
    </xf>
    <xf numFmtId="0" fontId="14" fillId="16" borderId="0" xfId="0" applyFont="1" applyFill="1" applyAlignment="1">
      <alignment horizontal="center" vertical="center" wrapText="1"/>
    </xf>
    <xf numFmtId="0" fontId="14" fillId="16" borderId="152" xfId="0" applyFont="1" applyFill="1" applyBorder="1" applyAlignment="1">
      <alignment horizontal="left" vertical="top"/>
    </xf>
    <xf numFmtId="0" fontId="14" fillId="16" borderId="12" xfId="0" applyFont="1" applyFill="1" applyBorder="1" applyAlignment="1">
      <alignment horizontal="left" vertical="top"/>
    </xf>
    <xf numFmtId="0" fontId="14" fillId="16" borderId="40" xfId="0" applyFont="1" applyFill="1" applyBorder="1" applyAlignment="1">
      <alignment horizontal="left" vertical="top"/>
    </xf>
    <xf numFmtId="0" fontId="12" fillId="16" borderId="2" xfId="0" applyFont="1" applyFill="1" applyBorder="1" applyAlignment="1">
      <alignment horizontal="left" vertical="top" wrapText="1"/>
    </xf>
    <xf numFmtId="0" fontId="12" fillId="16" borderId="0" xfId="0" applyFont="1" applyFill="1" applyAlignment="1">
      <alignment horizontal="left" vertical="top" wrapText="1"/>
    </xf>
    <xf numFmtId="0" fontId="12" fillId="16" borderId="6" xfId="0" applyFont="1" applyFill="1" applyBorder="1" applyAlignment="1">
      <alignment horizontal="left" vertical="top" wrapText="1"/>
    </xf>
    <xf numFmtId="0" fontId="12" fillId="16" borderId="62" xfId="0" applyFont="1" applyFill="1" applyBorder="1" applyAlignment="1">
      <alignment horizontal="left" vertical="top"/>
    </xf>
    <xf numFmtId="0" fontId="12" fillId="16" borderId="61" xfId="0" applyFont="1" applyFill="1" applyBorder="1" applyAlignment="1">
      <alignment horizontal="left" vertical="top"/>
    </xf>
    <xf numFmtId="0" fontId="12" fillId="16" borderId="63" xfId="0" applyFont="1" applyFill="1" applyBorder="1" applyAlignment="1">
      <alignment horizontal="left" vertical="top"/>
    </xf>
    <xf numFmtId="0" fontId="8" fillId="16" borderId="115" xfId="0" applyFont="1" applyFill="1" applyBorder="1" applyAlignment="1">
      <alignment horizontal="center" vertical="center" wrapText="1"/>
    </xf>
    <xf numFmtId="0" fontId="8" fillId="16" borderId="116" xfId="0" applyFont="1" applyFill="1" applyBorder="1" applyAlignment="1">
      <alignment horizontal="center" vertical="center" wrapText="1"/>
    </xf>
    <xf numFmtId="0" fontId="8" fillId="16" borderId="117" xfId="0" applyFont="1" applyFill="1" applyBorder="1" applyAlignment="1">
      <alignment horizontal="center" vertical="center" wrapText="1"/>
    </xf>
    <xf numFmtId="0" fontId="8" fillId="16" borderId="100" xfId="0" applyFont="1" applyFill="1" applyBorder="1" applyAlignment="1">
      <alignment horizontal="center" vertical="center"/>
    </xf>
    <xf numFmtId="0" fontId="8" fillId="16" borderId="102" xfId="0" applyFont="1" applyFill="1" applyBorder="1" applyAlignment="1">
      <alignment horizontal="center" vertical="center"/>
    </xf>
    <xf numFmtId="0" fontId="24" fillId="0" borderId="77" xfId="0" applyFont="1" applyBorder="1" applyAlignment="1">
      <alignment horizontal="center"/>
    </xf>
    <xf numFmtId="0" fontId="24" fillId="0" borderId="64" xfId="0" applyFont="1" applyBorder="1" applyAlignment="1">
      <alignment horizontal="center"/>
    </xf>
    <xf numFmtId="0" fontId="24" fillId="0" borderId="78" xfId="0" applyFont="1" applyBorder="1" applyAlignment="1">
      <alignment horizontal="center"/>
    </xf>
    <xf numFmtId="0" fontId="8" fillId="16" borderId="139" xfId="0" applyFont="1" applyFill="1" applyBorder="1" applyAlignment="1">
      <alignment horizontal="center" vertical="center" wrapText="1"/>
    </xf>
    <xf numFmtId="0" fontId="8" fillId="16" borderId="107" xfId="0" applyFont="1" applyFill="1" applyBorder="1" applyAlignment="1">
      <alignment horizontal="center" vertical="center" wrapText="1"/>
    </xf>
    <xf numFmtId="0" fontId="8" fillId="16" borderId="138" xfId="0" applyFont="1" applyFill="1" applyBorder="1" applyAlignment="1">
      <alignment horizontal="center" vertical="center" wrapText="1"/>
    </xf>
    <xf numFmtId="0" fontId="8" fillId="16" borderId="108" xfId="0" applyFont="1" applyFill="1" applyBorder="1" applyAlignment="1">
      <alignment horizontal="center" vertical="center" wrapText="1"/>
    </xf>
    <xf numFmtId="0" fontId="15" fillId="16" borderId="105" xfId="0" applyFont="1" applyFill="1" applyBorder="1" applyAlignment="1">
      <alignment horizontal="center" vertical="center" wrapText="1"/>
    </xf>
    <xf numFmtId="0" fontId="15" fillId="16" borderId="80" xfId="0" applyFont="1" applyFill="1" applyBorder="1" applyAlignment="1">
      <alignment horizontal="center" vertical="center" wrapText="1"/>
    </xf>
    <xf numFmtId="0" fontId="15" fillId="16" borderId="81"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6" borderId="0" xfId="0" applyFont="1" applyFill="1" applyAlignment="1">
      <alignment horizontal="center" vertical="center" wrapText="1"/>
    </xf>
    <xf numFmtId="0" fontId="15" fillId="16" borderId="11" xfId="0" applyFont="1" applyFill="1" applyBorder="1" applyAlignment="1">
      <alignment horizontal="center" vertical="center" wrapText="1"/>
    </xf>
    <xf numFmtId="0" fontId="15" fillId="16" borderId="109" xfId="0" applyFont="1" applyFill="1" applyBorder="1" applyAlignment="1">
      <alignment horizontal="center" vertical="center" wrapText="1"/>
    </xf>
    <xf numFmtId="0" fontId="15" fillId="16" borderId="61"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2" fillId="16" borderId="86" xfId="0" applyFont="1" applyFill="1" applyBorder="1" applyAlignment="1">
      <alignment horizontal="center" vertical="top" wrapText="1"/>
    </xf>
    <xf numFmtId="0" fontId="12" fillId="16" borderId="87" xfId="0" applyFont="1" applyFill="1" applyBorder="1" applyAlignment="1">
      <alignment horizontal="center" vertical="top" wrapText="1"/>
    </xf>
    <xf numFmtId="0" fontId="12" fillId="16" borderId="0" xfId="0" applyFont="1" applyFill="1" applyAlignment="1">
      <alignment horizontal="center" vertical="top" wrapText="1"/>
    </xf>
    <xf numFmtId="0" fontId="8" fillId="16" borderId="0" xfId="0" applyFont="1" applyFill="1" applyAlignment="1">
      <alignment horizontal="center" vertical="top" wrapText="1"/>
    </xf>
    <xf numFmtId="0" fontId="8" fillId="16" borderId="6" xfId="0" applyFont="1" applyFill="1" applyBorder="1" applyAlignment="1">
      <alignment horizontal="center" vertical="top" wrapText="1"/>
    </xf>
    <xf numFmtId="0" fontId="15" fillId="16" borderId="7" xfId="0" applyFont="1" applyFill="1" applyBorder="1" applyAlignment="1">
      <alignment horizontal="center" vertical="center" wrapText="1"/>
    </xf>
    <xf numFmtId="0" fontId="15" fillId="16" borderId="8" xfId="0" applyFont="1" applyFill="1" applyBorder="1" applyAlignment="1">
      <alignment horizontal="center" vertical="center" wrapText="1"/>
    </xf>
    <xf numFmtId="0" fontId="15" fillId="16" borderId="44" xfId="0" applyFont="1" applyFill="1" applyBorder="1" applyAlignment="1">
      <alignment horizontal="center" vertical="center" wrapText="1"/>
    </xf>
    <xf numFmtId="0" fontId="8" fillId="16" borderId="59" xfId="0" applyFont="1" applyFill="1" applyBorder="1" applyAlignment="1">
      <alignment horizontal="center" vertical="center"/>
    </xf>
    <xf numFmtId="0" fontId="8" fillId="16" borderId="53" xfId="0" applyFont="1" applyFill="1" applyBorder="1" applyAlignment="1">
      <alignment horizontal="center" vertical="center"/>
    </xf>
    <xf numFmtId="0" fontId="8" fillId="16" borderId="21" xfId="0" applyFont="1" applyFill="1" applyBorder="1" applyAlignment="1">
      <alignment horizontal="center" vertical="center"/>
    </xf>
    <xf numFmtId="0" fontId="8" fillId="16" borderId="105" xfId="0" applyFont="1" applyFill="1" applyBorder="1" applyAlignment="1">
      <alignment horizontal="center" vertical="center" wrapText="1"/>
    </xf>
    <xf numFmtId="0" fontId="8" fillId="16" borderId="80" xfId="0" applyFont="1" applyFill="1" applyBorder="1" applyAlignment="1">
      <alignment horizontal="center" vertical="center" wrapText="1"/>
    </xf>
    <xf numFmtId="0" fontId="8" fillId="16" borderId="81" xfId="0" applyFont="1" applyFill="1" applyBorder="1" applyAlignment="1">
      <alignment horizontal="center" vertical="center" wrapText="1"/>
    </xf>
    <xf numFmtId="0" fontId="8" fillId="16" borderId="54" xfId="0" applyFont="1" applyFill="1" applyBorder="1" applyAlignment="1">
      <alignment horizontal="center" vertical="center"/>
    </xf>
    <xf numFmtId="0" fontId="8" fillId="0" borderId="120"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21" xfId="0" applyFont="1" applyBorder="1" applyAlignment="1">
      <alignment horizontal="center" vertical="center" wrapText="1"/>
    </xf>
    <xf numFmtId="0" fontId="8" fillId="16" borderId="59"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21" xfId="0" applyFont="1" applyFill="1" applyBorder="1" applyAlignment="1">
      <alignment horizontal="center" vertical="center" wrapText="1"/>
    </xf>
    <xf numFmtId="0" fontId="8" fillId="16" borderId="115" xfId="0" applyFont="1" applyFill="1" applyBorder="1" applyAlignment="1">
      <alignment horizontal="center" vertical="center"/>
    </xf>
    <xf numFmtId="0" fontId="8" fillId="16" borderId="116" xfId="0" applyFont="1" applyFill="1" applyBorder="1" applyAlignment="1">
      <alignment horizontal="center" vertical="center"/>
    </xf>
    <xf numFmtId="0" fontId="8" fillId="16" borderId="117" xfId="0" applyFont="1" applyFill="1" applyBorder="1" applyAlignment="1">
      <alignment horizontal="center" vertical="center"/>
    </xf>
    <xf numFmtId="0" fontId="8" fillId="16" borderId="120" xfId="0" applyFont="1" applyFill="1" applyBorder="1" applyAlignment="1">
      <alignment horizontal="center" vertical="center" wrapText="1"/>
    </xf>
    <xf numFmtId="0" fontId="8" fillId="16" borderId="121" xfId="0" applyFont="1" applyFill="1" applyBorder="1" applyAlignment="1">
      <alignment horizontal="center" vertical="center" wrapText="1"/>
    </xf>
    <xf numFmtId="0" fontId="8" fillId="16" borderId="121" xfId="0" applyFont="1" applyFill="1" applyBorder="1" applyAlignment="1">
      <alignment horizontal="center" vertical="center"/>
    </xf>
    <xf numFmtId="0" fontId="15" fillId="16" borderId="82" xfId="0" applyFont="1" applyFill="1" applyBorder="1" applyAlignment="1">
      <alignment horizontal="center" vertical="center" wrapText="1"/>
    </xf>
    <xf numFmtId="0" fontId="15" fillId="16" borderId="83" xfId="0" applyFont="1" applyFill="1" applyBorder="1" applyAlignment="1">
      <alignment horizontal="center" vertical="center" wrapText="1"/>
    </xf>
    <xf numFmtId="0" fontId="15" fillId="16" borderId="111" xfId="0" applyFont="1" applyFill="1" applyBorder="1" applyAlignment="1">
      <alignment horizontal="center" vertical="center" wrapText="1"/>
    </xf>
    <xf numFmtId="0" fontId="8" fillId="16" borderId="104" xfId="0" applyFont="1" applyFill="1" applyBorder="1" applyAlignment="1">
      <alignment horizontal="center" vertical="center"/>
    </xf>
    <xf numFmtId="0" fontId="8" fillId="16" borderId="83" xfId="0" applyFont="1" applyFill="1" applyBorder="1" applyAlignment="1">
      <alignment horizontal="center" vertical="center"/>
    </xf>
    <xf numFmtId="0" fontId="8" fillId="16" borderId="84" xfId="0" applyFont="1" applyFill="1" applyBorder="1" applyAlignment="1">
      <alignment horizontal="center" vertical="center"/>
    </xf>
    <xf numFmtId="0" fontId="8" fillId="16" borderId="82" xfId="0" applyFont="1" applyFill="1" applyBorder="1" applyAlignment="1">
      <alignment horizontal="center" vertical="center" wrapText="1"/>
    </xf>
    <xf numFmtId="0" fontId="8" fillId="16" borderId="83" xfId="0" applyFont="1" applyFill="1" applyBorder="1" applyAlignment="1">
      <alignment horizontal="center" vertical="center" wrapText="1"/>
    </xf>
    <xf numFmtId="0" fontId="8" fillId="16" borderId="111" xfId="0" applyFont="1" applyFill="1" applyBorder="1" applyAlignment="1">
      <alignment horizontal="center" vertical="center" wrapText="1"/>
    </xf>
    <xf numFmtId="0" fontId="8" fillId="16" borderId="62" xfId="0" applyFont="1" applyFill="1" applyBorder="1" applyAlignment="1">
      <alignment horizontal="center" vertical="center"/>
    </xf>
    <xf numFmtId="0" fontId="8" fillId="16" borderId="63" xfId="0" applyFont="1" applyFill="1" applyBorder="1" applyAlignment="1">
      <alignment horizontal="center" vertical="center"/>
    </xf>
    <xf numFmtId="0" fontId="8" fillId="16" borderId="63" xfId="0" applyFont="1" applyFill="1" applyBorder="1" applyAlignment="1">
      <alignment horizontal="center" vertical="center" wrapText="1"/>
    </xf>
    <xf numFmtId="0" fontId="8" fillId="16" borderId="102" xfId="0" applyFont="1" applyFill="1" applyBorder="1" applyAlignment="1">
      <alignment horizontal="center" vertical="center" wrapText="1"/>
    </xf>
    <xf numFmtId="0" fontId="8" fillId="16" borderId="87" xfId="0" applyFont="1" applyFill="1" applyBorder="1" applyAlignment="1">
      <alignment horizontal="center" vertical="center" wrapText="1"/>
    </xf>
    <xf numFmtId="0" fontId="8" fillId="16" borderId="88" xfId="0" applyFont="1" applyFill="1" applyBorder="1" applyAlignment="1">
      <alignment horizontal="center" vertical="center" wrapText="1"/>
    </xf>
    <xf numFmtId="0" fontId="8" fillId="16" borderId="86" xfId="0" applyFont="1" applyFill="1" applyBorder="1" applyAlignment="1">
      <alignment horizontal="center" vertical="center" wrapText="1"/>
    </xf>
    <xf numFmtId="14" fontId="8" fillId="16" borderId="152" xfId="0" applyNumberFormat="1" applyFont="1" applyFill="1" applyBorder="1" applyAlignment="1">
      <alignment horizontal="center" vertical="center"/>
    </xf>
    <xf numFmtId="0" fontId="8" fillId="16" borderId="131" xfId="0" applyFont="1" applyFill="1" applyBorder="1" applyAlignment="1">
      <alignment horizontal="center" vertical="center"/>
    </xf>
    <xf numFmtId="0" fontId="8" fillId="16" borderId="15" xfId="0" applyFont="1" applyFill="1" applyBorder="1" applyAlignment="1">
      <alignment horizontal="center" vertical="center" wrapText="1"/>
    </xf>
    <xf numFmtId="0" fontId="8" fillId="16" borderId="39" xfId="0" applyFont="1" applyFill="1" applyBorder="1" applyAlignment="1">
      <alignment horizontal="center" vertical="center" wrapText="1"/>
    </xf>
    <xf numFmtId="0" fontId="8" fillId="16" borderId="15" xfId="0" applyFont="1" applyFill="1" applyBorder="1" applyAlignment="1">
      <alignment horizontal="center" vertical="center"/>
    </xf>
    <xf numFmtId="0" fontId="8" fillId="16" borderId="39" xfId="0" applyFont="1" applyFill="1" applyBorder="1" applyAlignment="1">
      <alignment horizontal="center" vertical="center"/>
    </xf>
    <xf numFmtId="0" fontId="8" fillId="16" borderId="43" xfId="0" applyFont="1" applyFill="1" applyBorder="1" applyAlignment="1">
      <alignment horizontal="center" vertical="center"/>
    </xf>
    <xf numFmtId="0" fontId="15" fillId="16" borderId="80" xfId="0" applyFont="1" applyFill="1" applyBorder="1" applyAlignment="1">
      <alignment horizontal="center" vertical="center"/>
    </xf>
    <xf numFmtId="0" fontId="15" fillId="16" borderId="81" xfId="0" applyFont="1" applyFill="1" applyBorder="1" applyAlignment="1">
      <alignment horizontal="center" vertical="center"/>
    </xf>
    <xf numFmtId="0" fontId="15" fillId="16" borderId="0" xfId="0" applyFont="1" applyFill="1" applyAlignment="1">
      <alignment horizontal="center" vertical="center"/>
    </xf>
    <xf numFmtId="0" fontId="15" fillId="16" borderId="11" xfId="0" applyFont="1" applyFill="1" applyBorder="1" applyAlignment="1">
      <alignment horizontal="center" vertical="center"/>
    </xf>
    <xf numFmtId="0" fontId="20" fillId="16" borderId="60" xfId="0" applyFont="1" applyFill="1" applyBorder="1" applyAlignment="1">
      <alignment horizontal="center" vertical="center"/>
    </xf>
    <xf numFmtId="0" fontId="20" fillId="16" borderId="58" xfId="0" applyFont="1" applyFill="1" applyBorder="1" applyAlignment="1">
      <alignment horizontal="center" vertical="center"/>
    </xf>
    <xf numFmtId="0" fontId="20" fillId="16" borderId="20" xfId="0" applyFont="1" applyFill="1" applyBorder="1" applyAlignment="1">
      <alignment horizontal="center" vertical="center"/>
    </xf>
    <xf numFmtId="0" fontId="8" fillId="5" borderId="130"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11" xfId="0" applyFont="1" applyFill="1" applyBorder="1" applyAlignment="1">
      <alignment horizontal="center" vertical="center" wrapText="1"/>
    </xf>
    <xf numFmtId="0" fontId="8" fillId="0" borderId="3" xfId="0" applyFont="1" applyBorder="1" applyAlignment="1">
      <alignment horizontal="center" textRotation="90" wrapText="1"/>
    </xf>
    <xf numFmtId="0" fontId="8" fillId="0" borderId="41" xfId="0" applyFont="1" applyBorder="1" applyAlignment="1">
      <alignment horizontal="center" textRotation="90" wrapText="1"/>
    </xf>
    <xf numFmtId="0" fontId="8" fillId="0" borderId="5" xfId="0" applyFont="1" applyBorder="1" applyAlignment="1">
      <alignment horizontal="center" textRotation="90" wrapText="1"/>
    </xf>
    <xf numFmtId="0" fontId="8" fillId="0" borderId="11" xfId="0" applyFont="1" applyBorder="1" applyAlignment="1">
      <alignment horizontal="center" textRotation="90" wrapText="1"/>
    </xf>
    <xf numFmtId="0" fontId="14" fillId="0" borderId="0" xfId="0" applyFont="1" applyAlignment="1">
      <alignment horizontal="center" vertical="center" wrapText="1"/>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14" fontId="8" fillId="0" borderId="66" xfId="0" applyNumberFormat="1" applyFont="1" applyBorder="1" applyAlignment="1">
      <alignment horizontal="center" vertical="center"/>
    </xf>
    <xf numFmtId="0" fontId="8" fillId="16" borderId="101" xfId="0" applyFont="1" applyFill="1" applyBorder="1" applyAlignment="1">
      <alignment horizontal="center" vertical="center" wrapText="1"/>
    </xf>
    <xf numFmtId="0" fontId="14" fillId="19" borderId="69" xfId="0" applyFont="1" applyFill="1" applyBorder="1" applyAlignment="1">
      <alignment horizontal="center" vertical="center"/>
    </xf>
    <xf numFmtId="0" fontId="14" fillId="19" borderId="67" xfId="0" applyFont="1" applyFill="1" applyBorder="1" applyAlignment="1">
      <alignment horizontal="center" vertical="center"/>
    </xf>
    <xf numFmtId="0" fontId="14" fillId="19" borderId="68" xfId="0" applyFont="1" applyFill="1" applyBorder="1" applyAlignment="1">
      <alignment horizontal="center" vertical="center"/>
    </xf>
    <xf numFmtId="0" fontId="13" fillId="8" borderId="46" xfId="0" applyFont="1" applyFill="1" applyBorder="1" applyAlignment="1">
      <alignment horizontal="center" vertical="center" textRotation="90"/>
    </xf>
    <xf numFmtId="0" fontId="13" fillId="8" borderId="41" xfId="0" applyFont="1" applyFill="1" applyBorder="1" applyAlignment="1">
      <alignment horizontal="center" vertical="center" textRotation="90"/>
    </xf>
    <xf numFmtId="0" fontId="13" fillId="8" borderId="2" xfId="0" applyFont="1" applyFill="1" applyBorder="1" applyAlignment="1">
      <alignment horizontal="center" vertical="center" textRotation="90"/>
    </xf>
    <xf numFmtId="0" fontId="13" fillId="8" borderId="11" xfId="0" applyFont="1" applyFill="1" applyBorder="1" applyAlignment="1">
      <alignment horizontal="center" vertical="center" textRotation="90"/>
    </xf>
    <xf numFmtId="0" fontId="20" fillId="16" borderId="58" xfId="0" applyFont="1" applyFill="1" applyBorder="1" applyAlignment="1">
      <alignment horizontal="center" vertical="center" wrapText="1"/>
    </xf>
    <xf numFmtId="0" fontId="20" fillId="16" borderId="20"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6" xfId="0" applyFont="1" applyFill="1" applyBorder="1" applyAlignment="1">
      <alignment horizontal="center" vertical="center"/>
    </xf>
    <xf numFmtId="1" fontId="29" fillId="16" borderId="162" xfId="0" applyNumberFormat="1" applyFont="1" applyFill="1" applyBorder="1" applyAlignment="1">
      <alignment horizontal="center" vertical="center"/>
    </xf>
    <xf numFmtId="1" fontId="29" fillId="16" borderId="163" xfId="0" applyNumberFormat="1" applyFont="1" applyFill="1" applyBorder="1" applyAlignment="1">
      <alignment horizontal="center" vertical="center"/>
    </xf>
    <xf numFmtId="1" fontId="29" fillId="16" borderId="164" xfId="0" applyNumberFormat="1" applyFont="1" applyFill="1" applyBorder="1" applyAlignment="1">
      <alignment horizontal="center" vertical="center"/>
    </xf>
    <xf numFmtId="0" fontId="15" fillId="16" borderId="5" xfId="0" applyFont="1" applyFill="1" applyBorder="1" applyAlignment="1">
      <alignment horizontal="center" vertical="center"/>
    </xf>
    <xf numFmtId="0" fontId="15" fillId="16" borderId="109" xfId="0" applyFont="1" applyFill="1" applyBorder="1" applyAlignment="1">
      <alignment horizontal="center" vertical="center"/>
    </xf>
    <xf numFmtId="0" fontId="15" fillId="16" borderId="61" xfId="0" applyFont="1" applyFill="1" applyBorder="1" applyAlignment="1">
      <alignment horizontal="center" vertical="center"/>
    </xf>
    <xf numFmtId="0" fontId="15" fillId="16" borderId="13" xfId="0" applyFont="1" applyFill="1" applyBorder="1" applyAlignment="1">
      <alignment horizontal="center" vertical="center"/>
    </xf>
    <xf numFmtId="0" fontId="8" fillId="7" borderId="13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1" xfId="0" applyFont="1" applyFill="1" applyBorder="1" applyAlignment="1">
      <alignment horizontal="center" vertical="center" wrapText="1"/>
    </xf>
    <xf numFmtId="0" fontId="8" fillId="7" borderId="152" xfId="0" applyFont="1" applyFill="1" applyBorder="1" applyAlignment="1">
      <alignment horizontal="center" vertical="center" wrapText="1"/>
    </xf>
    <xf numFmtId="0" fontId="8" fillId="7" borderId="40" xfId="0" applyFont="1" applyFill="1" applyBorder="1" applyAlignment="1">
      <alignment horizontal="center" vertical="center" wrapText="1"/>
    </xf>
    <xf numFmtId="0" fontId="13" fillId="8" borderId="66" xfId="0" applyFont="1" applyFill="1" applyBorder="1" applyAlignment="1">
      <alignment horizontal="center" vertical="center"/>
    </xf>
    <xf numFmtId="0" fontId="13" fillId="8" borderId="67" xfId="0" applyFont="1" applyFill="1" applyBorder="1" applyAlignment="1">
      <alignment horizontal="center" vertical="center"/>
    </xf>
    <xf numFmtId="0" fontId="13" fillId="8" borderId="68" xfId="0" applyFont="1" applyFill="1" applyBorder="1" applyAlignment="1">
      <alignment horizontal="center" vertical="center"/>
    </xf>
    <xf numFmtId="0" fontId="8" fillId="16" borderId="107" xfId="0" applyFont="1" applyFill="1" applyBorder="1" applyAlignment="1">
      <alignment horizontal="center" vertical="center" textRotation="90"/>
    </xf>
    <xf numFmtId="0" fontId="8" fillId="16" borderId="5" xfId="0" applyFont="1" applyFill="1" applyBorder="1" applyAlignment="1">
      <alignment horizontal="center" vertical="center" textRotation="90"/>
    </xf>
    <xf numFmtId="0" fontId="8" fillId="16" borderId="108" xfId="0" applyFont="1" applyFill="1" applyBorder="1" applyAlignment="1">
      <alignment horizontal="center" vertical="center" textRotation="90"/>
    </xf>
    <xf numFmtId="0" fontId="20" fillId="16" borderId="140" xfId="0" applyFont="1" applyFill="1" applyBorder="1" applyAlignment="1">
      <alignment horizontal="center" vertical="center" wrapText="1"/>
    </xf>
    <xf numFmtId="0" fontId="20" fillId="16" borderId="141" xfId="0" applyFont="1" applyFill="1" applyBorder="1" applyAlignment="1">
      <alignment horizontal="center" vertical="center" wrapText="1"/>
    </xf>
    <xf numFmtId="0" fontId="20" fillId="16" borderId="132" xfId="0" applyFont="1" applyFill="1" applyBorder="1" applyAlignment="1">
      <alignment horizontal="center" vertical="center" wrapText="1"/>
    </xf>
    <xf numFmtId="0" fontId="0" fillId="0" borderId="106" xfId="0" applyBorder="1" applyAlignment="1">
      <alignment horizontal="center"/>
    </xf>
    <xf numFmtId="0" fontId="0" fillId="0" borderId="107" xfId="0" applyBorder="1" applyAlignment="1">
      <alignment horizontal="center"/>
    </xf>
    <xf numFmtId="0" fontId="15" fillId="16" borderId="26" xfId="0" applyFont="1" applyFill="1" applyBorder="1" applyAlignment="1">
      <alignment horizontal="center" vertical="center" wrapText="1"/>
    </xf>
    <xf numFmtId="0" fontId="15" fillId="16" borderId="23"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15" fillId="16" borderId="25" xfId="0" applyFont="1" applyFill="1" applyBorder="1" applyAlignment="1">
      <alignment horizontal="center" vertical="center" wrapText="1"/>
    </xf>
    <xf numFmtId="0" fontId="15" fillId="16" borderId="92" xfId="0" applyFont="1" applyFill="1" applyBorder="1" applyAlignment="1">
      <alignment horizontal="center" vertical="center" wrapText="1"/>
    </xf>
    <xf numFmtId="0" fontId="15" fillId="16" borderId="93" xfId="0" applyFont="1" applyFill="1" applyBorder="1" applyAlignment="1">
      <alignment horizontal="center" vertical="center" wrapText="1"/>
    </xf>
    <xf numFmtId="0" fontId="8" fillId="0" borderId="101" xfId="0" applyFont="1" applyBorder="1" applyAlignment="1">
      <alignment horizontal="center" vertical="center" wrapText="1"/>
    </xf>
    <xf numFmtId="0" fontId="8" fillId="0" borderId="13" xfId="0" applyFont="1" applyBorder="1" applyAlignment="1">
      <alignment horizontal="center" vertical="center"/>
    </xf>
    <xf numFmtId="0" fontId="8" fillId="0" borderId="136" xfId="0" applyFont="1" applyBorder="1" applyAlignment="1">
      <alignment horizontal="center" vertical="center"/>
    </xf>
    <xf numFmtId="0" fontId="8" fillId="16" borderId="112" xfId="0" applyFont="1" applyFill="1" applyBorder="1" applyAlignment="1">
      <alignment horizontal="center" vertical="center" wrapText="1"/>
    </xf>
    <xf numFmtId="0" fontId="8" fillId="16" borderId="112" xfId="0" applyFont="1" applyFill="1" applyBorder="1" applyAlignment="1">
      <alignment horizontal="center" vertical="center"/>
    </xf>
    <xf numFmtId="0" fontId="8" fillId="16" borderId="125" xfId="0" applyFont="1" applyFill="1" applyBorder="1" applyAlignment="1">
      <alignment horizontal="center" vertical="center"/>
    </xf>
    <xf numFmtId="0" fontId="8" fillId="16" borderId="111" xfId="0" applyFont="1" applyFill="1" applyBorder="1" applyAlignment="1">
      <alignment horizontal="center" vertical="center"/>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16" borderId="100" xfId="0" applyFont="1" applyFill="1" applyBorder="1" applyAlignment="1">
      <alignment horizontal="center" vertical="center" wrapText="1"/>
    </xf>
    <xf numFmtId="0" fontId="8" fillId="16" borderId="99" xfId="0" applyFont="1" applyFill="1" applyBorder="1" applyAlignment="1">
      <alignment horizontal="center" vertical="center" wrapText="1"/>
    </xf>
    <xf numFmtId="0" fontId="7" fillId="0" borderId="172" xfId="0" applyFont="1" applyBorder="1" applyAlignment="1">
      <alignment horizontal="center" vertical="center" textRotation="90"/>
    </xf>
    <xf numFmtId="0" fontId="7" fillId="0" borderId="107" xfId="0" applyFont="1" applyBorder="1" applyAlignment="1">
      <alignment horizontal="center" vertical="center" textRotation="90"/>
    </xf>
    <xf numFmtId="0" fontId="8" fillId="16" borderId="23" xfId="0" applyFont="1" applyFill="1" applyBorder="1" applyAlignment="1">
      <alignment horizontal="center" vertical="center" wrapText="1"/>
    </xf>
    <xf numFmtId="0" fontId="8" fillId="16" borderId="23" xfId="0" applyFont="1" applyFill="1" applyBorder="1" applyAlignment="1">
      <alignment horizontal="center" vertical="center"/>
    </xf>
    <xf numFmtId="0" fontId="8" fillId="16" borderId="122" xfId="0" applyFont="1" applyFill="1" applyBorder="1" applyAlignment="1">
      <alignment horizontal="center" vertical="center"/>
    </xf>
    <xf numFmtId="0" fontId="8" fillId="0" borderId="54" xfId="0" applyFont="1" applyBorder="1" applyAlignment="1">
      <alignment horizontal="center" vertical="center"/>
    </xf>
    <xf numFmtId="0" fontId="8" fillId="0" borderId="23" xfId="0" applyFont="1" applyBorder="1" applyAlignment="1">
      <alignment horizontal="center" vertical="center"/>
    </xf>
    <xf numFmtId="0" fontId="8" fillId="16" borderId="22" xfId="0" applyFont="1" applyFill="1" applyBorder="1" applyAlignment="1">
      <alignment horizontal="center" vertical="center" wrapText="1"/>
    </xf>
    <xf numFmtId="0" fontId="8" fillId="16" borderId="104" xfId="0" applyFont="1" applyFill="1" applyBorder="1" applyAlignment="1">
      <alignment horizontal="center" vertical="center" wrapText="1"/>
    </xf>
    <xf numFmtId="0" fontId="15" fillId="0" borderId="105"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109"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13"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85" xfId="0" applyFont="1" applyBorder="1" applyAlignment="1">
      <alignment horizontal="center" vertical="center"/>
    </xf>
    <xf numFmtId="0" fontId="8" fillId="0" borderId="126" xfId="0" applyFont="1" applyBorder="1" applyAlignment="1">
      <alignment horizontal="center" vertical="center"/>
    </xf>
    <xf numFmtId="0" fontId="8" fillId="0" borderId="157"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59" xfId="0" applyFont="1" applyBorder="1" applyAlignment="1">
      <alignment horizontal="center" vertical="center"/>
    </xf>
    <xf numFmtId="0" fontId="8" fillId="0" borderId="85"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5" xfId="0" applyFont="1" applyBorder="1" applyAlignment="1">
      <alignment horizontal="center" vertical="center" wrapText="1"/>
    </xf>
    <xf numFmtId="0" fontId="8" fillId="0" borderId="156" xfId="0" applyFont="1" applyBorder="1" applyAlignment="1">
      <alignment horizontal="center" vertical="center" wrapText="1"/>
    </xf>
    <xf numFmtId="0" fontId="8" fillId="0" borderId="158" xfId="0" applyFont="1" applyBorder="1" applyAlignment="1">
      <alignment horizontal="center" vertical="center" wrapText="1"/>
    </xf>
    <xf numFmtId="0" fontId="8" fillId="0" borderId="158" xfId="0" applyFont="1" applyBorder="1" applyAlignment="1">
      <alignment horizontal="center" vertical="center"/>
    </xf>
    <xf numFmtId="0" fontId="8" fillId="0" borderId="153" xfId="0" applyFont="1" applyBorder="1" applyAlignment="1">
      <alignment horizontal="center" vertical="center"/>
    </xf>
    <xf numFmtId="0" fontId="8" fillId="0" borderId="11" xfId="0" applyFont="1" applyBorder="1" applyAlignment="1">
      <alignment horizontal="center" vertical="center" wrapText="1"/>
    </xf>
    <xf numFmtId="0" fontId="8" fillId="0" borderId="147" xfId="0" applyFont="1" applyBorder="1" applyAlignment="1">
      <alignment horizontal="center" vertical="center" wrapText="1"/>
    </xf>
    <xf numFmtId="0" fontId="8" fillId="0" borderId="153" xfId="0" applyFont="1" applyBorder="1" applyAlignment="1">
      <alignment horizontal="center" vertical="center" wrapText="1"/>
    </xf>
    <xf numFmtId="0" fontId="15" fillId="16" borderId="110" xfId="0" applyFont="1" applyFill="1" applyBorder="1" applyAlignment="1">
      <alignment horizontal="center" vertical="center" wrapText="1"/>
    </xf>
    <xf numFmtId="0" fontId="15" fillId="16" borderId="112" xfId="0" applyFont="1" applyFill="1" applyBorder="1" applyAlignment="1">
      <alignment horizontal="center" vertical="center" wrapText="1"/>
    </xf>
    <xf numFmtId="0" fontId="8" fillId="0" borderId="97" xfId="0" applyFont="1" applyBorder="1" applyAlignment="1">
      <alignment horizontal="center" vertical="center"/>
    </xf>
    <xf numFmtId="0" fontId="8" fillId="0" borderId="93" xfId="0" applyFont="1" applyBorder="1" applyAlignment="1">
      <alignment horizontal="center" vertical="center"/>
    </xf>
    <xf numFmtId="0" fontId="8" fillId="0" borderId="101" xfId="0" applyFont="1" applyBorder="1" applyAlignment="1">
      <alignment horizontal="center" vertical="center"/>
    </xf>
    <xf numFmtId="0" fontId="8" fillId="0" borderId="86" xfId="0" applyFont="1" applyBorder="1" applyAlignment="1">
      <alignment horizontal="center" vertical="center"/>
    </xf>
    <xf numFmtId="0" fontId="8" fillId="0" borderId="150"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16" borderId="54" xfId="0" applyFont="1" applyFill="1" applyBorder="1" applyAlignment="1">
      <alignment horizontal="center" vertical="center" wrapText="1"/>
    </xf>
    <xf numFmtId="0" fontId="8" fillId="0" borderId="136"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147" xfId="0" applyFont="1" applyBorder="1" applyAlignment="1">
      <alignment horizontal="center" vertical="center" wrapText="1"/>
    </xf>
    <xf numFmtId="0" fontId="15" fillId="0" borderId="92" xfId="0" applyFont="1" applyBorder="1" applyAlignment="1">
      <alignment horizontal="center" vertical="center" wrapText="1"/>
    </xf>
    <xf numFmtId="0" fontId="15" fillId="0" borderId="93" xfId="0" applyFont="1" applyBorder="1" applyAlignment="1">
      <alignment horizontal="center" vertical="center" wrapText="1"/>
    </xf>
    <xf numFmtId="0" fontId="8" fillId="16" borderId="79" xfId="0" applyFont="1" applyFill="1" applyBorder="1" applyAlignment="1">
      <alignment horizontal="center" vertical="center" wrapText="1"/>
    </xf>
    <xf numFmtId="0" fontId="8" fillId="16" borderId="113"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16" borderId="24" xfId="0" applyFont="1" applyFill="1" applyBorder="1" applyAlignment="1">
      <alignment horizontal="center" vertical="center"/>
    </xf>
    <xf numFmtId="0" fontId="8" fillId="16" borderId="146" xfId="0" applyFont="1" applyFill="1" applyBorder="1" applyAlignment="1">
      <alignment horizontal="center" vertical="center"/>
    </xf>
    <xf numFmtId="0" fontId="8" fillId="0" borderId="98" xfId="0" applyFont="1" applyBorder="1" applyAlignment="1">
      <alignment horizontal="center" vertical="center"/>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124"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26" xfId="0" applyFont="1" applyBorder="1" applyAlignment="1">
      <alignment horizontal="center" vertical="center" wrapText="1"/>
    </xf>
    <xf numFmtId="0" fontId="20" fillId="16" borderId="60" xfId="0" applyFont="1" applyFill="1" applyBorder="1" applyAlignment="1">
      <alignment horizontal="center"/>
    </xf>
    <xf numFmtId="0" fontId="20" fillId="16" borderId="23" xfId="0" applyFont="1" applyFill="1" applyBorder="1" applyAlignment="1">
      <alignment horizontal="center" vertical="center" wrapText="1"/>
    </xf>
    <xf numFmtId="0" fontId="20" fillId="16" borderId="59" xfId="0" applyFont="1" applyFill="1" applyBorder="1" applyAlignment="1">
      <alignment horizontal="center" vertical="center" wrapText="1"/>
    </xf>
    <xf numFmtId="0" fontId="9" fillId="3" borderId="69"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68" xfId="0" applyFont="1" applyFill="1" applyBorder="1" applyAlignment="1">
      <alignment horizontal="center" vertical="center"/>
    </xf>
    <xf numFmtId="0" fontId="8" fillId="0" borderId="59" xfId="0" applyFont="1" applyBorder="1" applyAlignment="1">
      <alignment horizontal="center" vertical="center"/>
    </xf>
    <xf numFmtId="0" fontId="15" fillId="16" borderId="114" xfId="0" applyFont="1" applyFill="1" applyBorder="1" applyAlignment="1">
      <alignment horizontal="center" vertical="center"/>
    </xf>
    <xf numFmtId="0" fontId="15" fillId="16" borderId="85" xfId="0" applyFont="1" applyFill="1" applyBorder="1" applyAlignment="1">
      <alignment horizontal="center" vertical="center"/>
    </xf>
    <xf numFmtId="0" fontId="8" fillId="16" borderId="85" xfId="0" applyFont="1" applyFill="1" applyBorder="1" applyAlignment="1">
      <alignment horizontal="center" vertical="center" wrapText="1"/>
    </xf>
    <xf numFmtId="0" fontId="8" fillId="16" borderId="85" xfId="0" applyFont="1" applyFill="1" applyBorder="1" applyAlignment="1">
      <alignment horizontal="center" vertical="center"/>
    </xf>
    <xf numFmtId="0" fontId="8" fillId="16" borderId="126" xfId="0" applyFont="1" applyFill="1" applyBorder="1" applyAlignment="1">
      <alignment horizontal="center" vertical="center"/>
    </xf>
    <xf numFmtId="0" fontId="7" fillId="16" borderId="135" xfId="0" applyFont="1" applyFill="1" applyBorder="1" applyAlignment="1">
      <alignment horizontal="center" vertical="center" textRotation="90"/>
    </xf>
    <xf numFmtId="0" fontId="7" fillId="16" borderId="127" xfId="0" applyFont="1" applyFill="1" applyBorder="1" applyAlignment="1">
      <alignment horizontal="center" vertical="center" textRotation="90"/>
    </xf>
    <xf numFmtId="0" fontId="9" fillId="3" borderId="73" xfId="0" applyFont="1" applyFill="1" applyBorder="1" applyAlignment="1">
      <alignment horizontal="center" vertical="center"/>
    </xf>
    <xf numFmtId="0" fontId="9" fillId="3" borderId="75" xfId="0" applyFont="1" applyFill="1" applyBorder="1" applyAlignment="1">
      <alignment horizontal="center" vertical="center"/>
    </xf>
    <xf numFmtId="0" fontId="9" fillId="3" borderId="74" xfId="0" applyFont="1" applyFill="1" applyBorder="1" applyAlignment="1">
      <alignment horizontal="center" vertical="center"/>
    </xf>
    <xf numFmtId="0" fontId="8" fillId="0" borderId="25" xfId="0" applyFont="1" applyBorder="1" applyAlignment="1">
      <alignment horizontal="center" vertical="center"/>
    </xf>
    <xf numFmtId="0" fontId="12" fillId="16" borderId="98" xfId="0" applyFont="1" applyFill="1" applyBorder="1" applyAlignment="1">
      <alignment horizontal="center" vertical="top" wrapText="1"/>
    </xf>
    <xf numFmtId="0" fontId="12" fillId="16" borderId="96" xfId="0" applyFont="1" applyFill="1" applyBorder="1" applyAlignment="1">
      <alignment horizontal="center" vertical="top" wrapText="1"/>
    </xf>
    <xf numFmtId="0" fontId="8" fillId="16" borderId="176" xfId="0" applyFont="1" applyFill="1" applyBorder="1" applyAlignment="1">
      <alignment horizontal="center" vertical="center" wrapText="1"/>
    </xf>
    <xf numFmtId="0" fontId="8" fillId="16" borderId="177" xfId="0" applyFont="1" applyFill="1" applyBorder="1" applyAlignment="1">
      <alignment horizontal="center" vertical="center" wrapText="1"/>
    </xf>
    <xf numFmtId="0" fontId="8" fillId="16" borderId="56" xfId="0" applyFont="1" applyFill="1" applyBorder="1" applyAlignment="1">
      <alignment horizontal="center" vertical="center" wrapText="1"/>
    </xf>
    <xf numFmtId="0" fontId="28" fillId="0" borderId="81" xfId="0" applyFont="1" applyBorder="1" applyAlignment="1">
      <alignment horizontal="center" vertical="center"/>
    </xf>
    <xf numFmtId="0" fontId="28" fillId="0" borderId="85" xfId="0" applyFont="1" applyBorder="1" applyAlignment="1">
      <alignment horizontal="center" vertical="center"/>
    </xf>
    <xf numFmtId="0" fontId="12" fillId="16" borderId="2" xfId="0" applyFont="1" applyFill="1" applyBorder="1" applyAlignment="1">
      <alignment horizontal="left" vertical="top"/>
    </xf>
    <xf numFmtId="0" fontId="12" fillId="16" borderId="0" xfId="0" applyFont="1" applyFill="1" applyAlignment="1">
      <alignment horizontal="left" vertical="top"/>
    </xf>
    <xf numFmtId="0" fontId="12" fillId="16" borderId="6" xfId="0" applyFont="1" applyFill="1" applyBorder="1" applyAlignment="1">
      <alignment horizontal="left" vertical="top"/>
    </xf>
    <xf numFmtId="0" fontId="14" fillId="16" borderId="2" xfId="0" applyFont="1" applyFill="1" applyBorder="1" applyAlignment="1">
      <alignment horizontal="left" vertical="top"/>
    </xf>
    <xf numFmtId="0" fontId="14" fillId="16" borderId="0" xfId="0" applyFont="1" applyFill="1" applyAlignment="1">
      <alignment horizontal="left" vertical="top"/>
    </xf>
    <xf numFmtId="0" fontId="14" fillId="16" borderId="6" xfId="0" applyFont="1" applyFill="1" applyBorder="1" applyAlignment="1">
      <alignment horizontal="left" vertical="top"/>
    </xf>
    <xf numFmtId="0" fontId="8" fillId="0" borderId="91" xfId="0" applyFont="1" applyBorder="1" applyAlignment="1">
      <alignment horizontal="center" vertical="center" wrapText="1"/>
    </xf>
    <xf numFmtId="0" fontId="8" fillId="0" borderId="24" xfId="0" applyFont="1" applyBorder="1" applyAlignment="1">
      <alignment horizontal="center" vertical="center" wrapText="1"/>
    </xf>
    <xf numFmtId="0" fontId="11" fillId="8" borderId="73" xfId="0" applyFont="1" applyFill="1" applyBorder="1" applyAlignment="1">
      <alignment horizontal="center" vertical="center"/>
    </xf>
    <xf numFmtId="0" fontId="11" fillId="8" borderId="74" xfId="0" applyFont="1" applyFill="1" applyBorder="1" applyAlignment="1">
      <alignment horizontal="center" vertical="center"/>
    </xf>
    <xf numFmtId="0" fontId="17" fillId="8" borderId="18" xfId="0" applyFont="1" applyFill="1" applyBorder="1" applyAlignment="1">
      <alignment horizontal="center" vertical="center" textRotation="90" wrapText="1"/>
    </xf>
    <xf numFmtId="0" fontId="17" fillId="8" borderId="114" xfId="0" applyFont="1" applyFill="1" applyBorder="1" applyAlignment="1">
      <alignment horizontal="center" vertical="center" textRotation="90" wrapText="1"/>
    </xf>
    <xf numFmtId="0" fontId="17" fillId="8" borderId="2" xfId="0" applyFont="1" applyFill="1" applyBorder="1" applyAlignment="1">
      <alignment horizontal="center" vertical="center" wrapText="1"/>
    </xf>
    <xf numFmtId="0" fontId="17" fillId="8" borderId="0" xfId="0" applyFont="1" applyFill="1" applyAlignment="1">
      <alignment horizontal="center" vertical="center" wrapText="1"/>
    </xf>
    <xf numFmtId="0" fontId="17" fillId="8" borderId="11" xfId="0" applyFont="1" applyFill="1" applyBorder="1" applyAlignment="1">
      <alignment horizontal="center" vertical="center" wrapText="1"/>
    </xf>
    <xf numFmtId="0" fontId="17" fillId="8" borderId="2" xfId="0" applyFont="1" applyFill="1" applyBorder="1" applyAlignment="1">
      <alignment horizontal="center" vertical="center"/>
    </xf>
    <xf numFmtId="0" fontId="17" fillId="8" borderId="0" xfId="0" applyFont="1" applyFill="1" applyAlignment="1">
      <alignment horizontal="center" vertical="center"/>
    </xf>
    <xf numFmtId="0" fontId="17" fillId="8" borderId="6" xfId="0" applyFont="1" applyFill="1" applyBorder="1" applyAlignment="1">
      <alignment horizontal="center" vertical="center"/>
    </xf>
    <xf numFmtId="0" fontId="8" fillId="0" borderId="139"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138" xfId="0" applyFont="1" applyBorder="1" applyAlignment="1">
      <alignment horizontal="center" vertical="center" wrapText="1"/>
    </xf>
    <xf numFmtId="0" fontId="20" fillId="16" borderId="87" xfId="0" applyFont="1" applyFill="1" applyBorder="1" applyAlignment="1">
      <alignment horizontal="center" vertical="center" wrapText="1"/>
    </xf>
    <xf numFmtId="0" fontId="20" fillId="16" borderId="100" xfId="0" applyFont="1" applyFill="1" applyBorder="1" applyAlignment="1">
      <alignment horizontal="center" vertical="center" wrapText="1"/>
    </xf>
    <xf numFmtId="0" fontId="8" fillId="16" borderId="123" xfId="0" applyFont="1" applyFill="1" applyBorder="1" applyAlignment="1">
      <alignment horizontal="center" vertical="center" wrapText="1"/>
    </xf>
    <xf numFmtId="0" fontId="20" fillId="16" borderId="88" xfId="0" applyFont="1" applyFill="1" applyBorder="1" applyAlignment="1">
      <alignment horizontal="center" vertical="center"/>
    </xf>
    <xf numFmtId="0" fontId="20" fillId="16" borderId="101" xfId="0" applyFont="1" applyFill="1" applyBorder="1" applyAlignment="1">
      <alignment horizontal="center" vertical="center"/>
    </xf>
    <xf numFmtId="0" fontId="20" fillId="16" borderId="59" xfId="0" applyFont="1" applyFill="1" applyBorder="1" applyAlignment="1">
      <alignment horizontal="center" vertical="center"/>
    </xf>
    <xf numFmtId="0" fontId="20" fillId="16" borderId="53" xfId="0" applyFont="1" applyFill="1" applyBorder="1" applyAlignment="1">
      <alignment horizontal="center" vertical="center"/>
    </xf>
    <xf numFmtId="0" fontId="20" fillId="16" borderId="21" xfId="0" applyFont="1" applyFill="1" applyBorder="1" applyAlignment="1">
      <alignment horizontal="center" vertical="center"/>
    </xf>
    <xf numFmtId="0" fontId="8" fillId="16" borderId="101" xfId="0" applyFont="1" applyFill="1" applyBorder="1" applyAlignment="1">
      <alignment horizontal="center" vertical="center"/>
    </xf>
    <xf numFmtId="0" fontId="8" fillId="16" borderId="150" xfId="0" applyFont="1" applyFill="1" applyBorder="1" applyAlignment="1">
      <alignment horizontal="center" vertical="center"/>
    </xf>
    <xf numFmtId="0" fontId="8" fillId="16" borderId="61" xfId="0" applyFont="1" applyFill="1" applyBorder="1" applyAlignment="1">
      <alignment horizontal="center" vertical="top" wrapText="1"/>
    </xf>
    <xf numFmtId="0" fontId="11" fillId="8" borderId="75" xfId="0" applyFont="1" applyFill="1" applyBorder="1" applyAlignment="1">
      <alignment horizontal="center" vertical="center"/>
    </xf>
    <xf numFmtId="0" fontId="9" fillId="19" borderId="73" xfId="0" applyFont="1" applyFill="1" applyBorder="1" applyAlignment="1">
      <alignment horizontal="center" vertical="center"/>
    </xf>
    <xf numFmtId="0" fontId="9" fillId="19" borderId="75" xfId="0" applyFont="1" applyFill="1" applyBorder="1" applyAlignment="1">
      <alignment horizontal="center" vertical="center"/>
    </xf>
    <xf numFmtId="0" fontId="9" fillId="19" borderId="74"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74"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6" xfId="0" applyFont="1" applyBorder="1" applyAlignment="1">
      <alignment horizontal="center" vertical="center"/>
    </xf>
    <xf numFmtId="0" fontId="8" fillId="16" borderId="114" xfId="0" applyFont="1" applyFill="1" applyBorder="1" applyAlignment="1">
      <alignment horizontal="center" vertical="center" wrapText="1"/>
    </xf>
    <xf numFmtId="0" fontId="15" fillId="16" borderId="26" xfId="0" applyFont="1" applyFill="1" applyBorder="1" applyAlignment="1">
      <alignment horizontal="center" vertical="center"/>
    </xf>
    <xf numFmtId="0" fontId="15" fillId="16" borderId="23" xfId="0" applyFont="1" applyFill="1" applyBorder="1" applyAlignment="1">
      <alignment horizontal="center" vertical="center"/>
    </xf>
    <xf numFmtId="0" fontId="15" fillId="16" borderId="22" xfId="0" applyFont="1" applyFill="1" applyBorder="1" applyAlignment="1">
      <alignment horizontal="center" vertical="center"/>
    </xf>
    <xf numFmtId="0" fontId="15" fillId="16" borderId="25" xfId="0" applyFont="1" applyFill="1" applyBorder="1" applyAlignment="1">
      <alignment horizontal="center" vertical="center"/>
    </xf>
    <xf numFmtId="0" fontId="15" fillId="16" borderId="92" xfId="0" applyFont="1" applyFill="1" applyBorder="1" applyAlignment="1">
      <alignment horizontal="center" vertical="center"/>
    </xf>
    <xf numFmtId="0" fontId="15" fillId="16" borderId="93" xfId="0" applyFont="1" applyFill="1" applyBorder="1" applyAlignment="1">
      <alignment horizontal="center" vertical="center"/>
    </xf>
    <xf numFmtId="0" fontId="7" fillId="16" borderId="134" xfId="0" applyFont="1" applyFill="1" applyBorder="1" applyAlignment="1">
      <alignment horizontal="center" vertical="center" textRotation="90"/>
    </xf>
    <xf numFmtId="0" fontId="7" fillId="16" borderId="172" xfId="0" applyFont="1" applyFill="1" applyBorder="1" applyAlignment="1">
      <alignment horizontal="center" vertical="center" textRotation="90"/>
    </xf>
    <xf numFmtId="0" fontId="7" fillId="16" borderId="107" xfId="0" applyFont="1" applyFill="1" applyBorder="1" applyAlignment="1">
      <alignment horizontal="center" vertical="center" textRotation="90"/>
    </xf>
    <xf numFmtId="0" fontId="7" fillId="16" borderId="108" xfId="0" applyFont="1" applyFill="1" applyBorder="1" applyAlignment="1">
      <alignment horizontal="center" vertical="center" textRotation="90"/>
    </xf>
    <xf numFmtId="0" fontId="15" fillId="16" borderId="173" xfId="0" applyFont="1" applyFill="1" applyBorder="1" applyAlignment="1">
      <alignment horizontal="center" vertical="center"/>
    </xf>
    <xf numFmtId="0" fontId="15" fillId="16" borderId="174" xfId="0" applyFont="1" applyFill="1" applyBorder="1" applyAlignment="1">
      <alignment horizontal="center" vertical="center"/>
    </xf>
    <xf numFmtId="0" fontId="15" fillId="16" borderId="175" xfId="0" applyFont="1" applyFill="1" applyBorder="1" applyAlignment="1">
      <alignment horizontal="center" vertical="center"/>
    </xf>
    <xf numFmtId="0" fontId="8" fillId="16" borderId="176" xfId="0" applyFont="1" applyFill="1" applyBorder="1" applyAlignment="1">
      <alignment horizontal="center" vertical="center"/>
    </xf>
    <xf numFmtId="0" fontId="8" fillId="16" borderId="177" xfId="0" applyFont="1" applyFill="1" applyBorder="1" applyAlignment="1">
      <alignment horizontal="center" vertical="center"/>
    </xf>
    <xf numFmtId="0" fontId="8" fillId="16" borderId="178" xfId="0" applyFont="1" applyFill="1" applyBorder="1" applyAlignment="1">
      <alignment horizontal="center" vertical="center"/>
    </xf>
    <xf numFmtId="0" fontId="23" fillId="16" borderId="60" xfId="0" applyFont="1" applyFill="1" applyBorder="1" applyAlignment="1">
      <alignment horizontal="center" vertical="center"/>
    </xf>
    <xf numFmtId="0" fontId="23" fillId="16" borderId="58" xfId="0" applyFont="1" applyFill="1" applyBorder="1" applyAlignment="1">
      <alignment horizontal="center" vertical="center"/>
    </xf>
    <xf numFmtId="0" fontId="23" fillId="16" borderId="20" xfId="0" applyFont="1" applyFill="1" applyBorder="1" applyAlignment="1">
      <alignment horizontal="center" vertical="center"/>
    </xf>
    <xf numFmtId="0" fontId="8" fillId="16" borderId="181" xfId="0" applyFont="1" applyFill="1" applyBorder="1" applyAlignment="1">
      <alignment horizontal="center" vertical="center" wrapText="1"/>
    </xf>
    <xf numFmtId="0" fontId="8" fillId="16" borderId="182" xfId="0" applyFont="1" applyFill="1" applyBorder="1" applyAlignment="1">
      <alignment horizontal="center" vertical="center"/>
    </xf>
    <xf numFmtId="0" fontId="8" fillId="16" borderId="181" xfId="0" applyFont="1" applyFill="1" applyBorder="1" applyAlignment="1">
      <alignment horizontal="center" vertical="center"/>
    </xf>
    <xf numFmtId="0" fontId="20" fillId="16" borderId="79" xfId="0" applyFont="1" applyFill="1" applyBorder="1" applyAlignment="1">
      <alignment horizontal="center" vertical="center"/>
    </xf>
    <xf numFmtId="0" fontId="20" fillId="16" borderId="80" xfId="0" applyFont="1" applyFill="1" applyBorder="1" applyAlignment="1">
      <alignment horizontal="center" vertical="center"/>
    </xf>
    <xf numFmtId="0" fontId="20" fillId="16" borderId="81" xfId="0" applyFont="1" applyFill="1" applyBorder="1" applyAlignment="1">
      <alignment horizontal="center" vertical="center"/>
    </xf>
    <xf numFmtId="0" fontId="20" fillId="16" borderId="129" xfId="0" applyFont="1" applyFill="1" applyBorder="1" applyAlignment="1">
      <alignment horizontal="center" vertical="center" wrapText="1"/>
    </xf>
    <xf numFmtId="0" fontId="20" fillId="16" borderId="128" xfId="0" applyFont="1" applyFill="1" applyBorder="1" applyAlignment="1">
      <alignment horizontal="center" vertical="center" wrapText="1"/>
    </xf>
    <xf numFmtId="0" fontId="20" fillId="16" borderId="133" xfId="0" applyFont="1" applyFill="1" applyBorder="1" applyAlignment="1">
      <alignment horizontal="center" vertical="center" wrapText="1"/>
    </xf>
    <xf numFmtId="0" fontId="8" fillId="16" borderId="27" xfId="0" applyFont="1" applyFill="1" applyBorder="1" applyAlignment="1">
      <alignment horizontal="center" vertical="center" wrapText="1"/>
    </xf>
    <xf numFmtId="0" fontId="22" fillId="16" borderId="0" xfId="0" applyFont="1" applyFill="1" applyAlignment="1">
      <alignment horizontal="center" vertical="center"/>
    </xf>
    <xf numFmtId="0" fontId="22" fillId="16" borderId="11" xfId="0" applyFont="1" applyFill="1" applyBorder="1" applyAlignment="1">
      <alignment horizontal="center" vertical="center"/>
    </xf>
    <xf numFmtId="0" fontId="22" fillId="16" borderId="80" xfId="0" applyFont="1" applyFill="1" applyBorder="1" applyAlignment="1">
      <alignment horizontal="center" vertical="center"/>
    </xf>
    <xf numFmtId="0" fontId="22" fillId="16" borderId="81"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75"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76" xfId="0" applyFont="1" applyFill="1" applyBorder="1" applyAlignment="1">
      <alignment horizontal="center" vertical="center"/>
    </xf>
    <xf numFmtId="0" fontId="15" fillId="16" borderId="27" xfId="0" applyFont="1" applyFill="1" applyBorder="1" applyAlignment="1">
      <alignment horizontal="center" vertical="center" wrapText="1"/>
    </xf>
    <xf numFmtId="0" fontId="15" fillId="16" borderId="24" xfId="0" applyFont="1" applyFill="1" applyBorder="1" applyAlignment="1">
      <alignment horizontal="center" vertical="center" wrapText="1"/>
    </xf>
    <xf numFmtId="0" fontId="20" fillId="16" borderId="79" xfId="0" applyFont="1" applyFill="1" applyBorder="1" applyAlignment="1">
      <alignment horizontal="center" vertical="center" wrapText="1"/>
    </xf>
    <xf numFmtId="0" fontId="20" fillId="16" borderId="80" xfId="0" applyFont="1" applyFill="1" applyBorder="1" applyAlignment="1">
      <alignment horizontal="center" vertical="center" wrapText="1"/>
    </xf>
    <xf numFmtId="0" fontId="20" fillId="16" borderId="113" xfId="0" applyFont="1" applyFill="1" applyBorder="1" applyAlignment="1">
      <alignment horizontal="center" vertical="center" wrapText="1"/>
    </xf>
    <xf numFmtId="0" fontId="22" fillId="16" borderId="57" xfId="0" applyFont="1" applyFill="1" applyBorder="1" applyAlignment="1">
      <alignment horizontal="center" vertical="center"/>
    </xf>
    <xf numFmtId="0" fontId="22" fillId="16" borderId="58" xfId="0" applyFont="1" applyFill="1" applyBorder="1" applyAlignment="1">
      <alignment horizontal="center" vertical="center"/>
    </xf>
    <xf numFmtId="0" fontId="22" fillId="16" borderId="55" xfId="0" applyFont="1" applyFill="1" applyBorder="1" applyAlignment="1">
      <alignment horizontal="center" vertical="center"/>
    </xf>
    <xf numFmtId="0" fontId="8" fillId="16" borderId="65" xfId="0" applyFont="1" applyFill="1" applyBorder="1" applyAlignment="1">
      <alignment horizontal="center" vertical="center" wrapText="1"/>
    </xf>
    <xf numFmtId="0" fontId="8" fillId="16" borderId="147" xfId="0" applyFont="1" applyFill="1" applyBorder="1" applyAlignment="1">
      <alignment horizontal="center" vertical="center" wrapText="1"/>
    </xf>
    <xf numFmtId="0" fontId="30" fillId="16" borderId="77" xfId="0" applyFont="1" applyFill="1" applyBorder="1" applyAlignment="1">
      <alignment horizontal="center" vertical="center" wrapText="1"/>
    </xf>
    <xf numFmtId="0" fontId="30" fillId="16" borderId="64" xfId="0" applyFont="1" applyFill="1" applyBorder="1" applyAlignment="1">
      <alignment horizontal="center" vertical="center" wrapText="1"/>
    </xf>
    <xf numFmtId="0" fontId="30" fillId="16" borderId="78" xfId="0" applyFont="1" applyFill="1" applyBorder="1" applyAlignment="1">
      <alignment horizontal="center" vertical="center" wrapText="1"/>
    </xf>
    <xf numFmtId="0" fontId="8" fillId="16" borderId="203" xfId="0" applyFont="1" applyFill="1" applyBorder="1" applyAlignment="1">
      <alignment horizontal="center" vertical="center"/>
    </xf>
    <xf numFmtId="0" fontId="8" fillId="16" borderId="8" xfId="0" applyFont="1" applyFill="1" applyBorder="1" applyAlignment="1">
      <alignment horizontal="center" vertical="center"/>
    </xf>
    <xf numFmtId="0" fontId="8" fillId="16" borderId="44" xfId="0" applyFont="1" applyFill="1" applyBorder="1" applyAlignment="1">
      <alignment horizontal="center" vertical="center"/>
    </xf>
    <xf numFmtId="0" fontId="8" fillId="16" borderId="203"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8" fillId="16" borderId="9"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2" xfId="0" applyFont="1" applyFill="1" applyBorder="1" applyAlignment="1">
      <alignment horizontal="center" vertical="center"/>
    </xf>
    <xf numFmtId="0" fontId="8" fillId="16" borderId="0" xfId="0" applyFont="1" applyFill="1" applyAlignment="1">
      <alignment horizontal="center" vertical="center"/>
    </xf>
    <xf numFmtId="0" fontId="8" fillId="16" borderId="11" xfId="0" applyFont="1" applyFill="1" applyBorder="1" applyAlignment="1">
      <alignment horizontal="center" vertical="center"/>
    </xf>
    <xf numFmtId="0" fontId="8" fillId="16" borderId="2"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6" xfId="0" applyFont="1" applyFill="1" applyBorder="1" applyAlignment="1">
      <alignment horizontal="center" vertical="center" wrapText="1"/>
    </xf>
    <xf numFmtId="0" fontId="15" fillId="16" borderId="41" xfId="0" applyFont="1" applyFill="1" applyBorder="1" applyAlignment="1">
      <alignment horizontal="center" vertical="center" wrapText="1"/>
    </xf>
    <xf numFmtId="0" fontId="7" fillId="0" borderId="134" xfId="0" applyFont="1" applyBorder="1" applyAlignment="1">
      <alignment horizontal="center" vertical="center" textRotation="90"/>
    </xf>
    <xf numFmtId="0" fontId="7" fillId="0" borderId="108" xfId="0" applyFont="1" applyBorder="1" applyAlignment="1">
      <alignment horizontal="center" vertical="center" textRotation="90"/>
    </xf>
    <xf numFmtId="0" fontId="22" fillId="16" borderId="96" xfId="0" applyFont="1" applyFill="1" applyBorder="1" applyAlignment="1">
      <alignment horizontal="center" vertical="center"/>
    </xf>
    <xf numFmtId="0" fontId="22" fillId="16" borderId="97" xfId="0" applyFont="1" applyFill="1" applyBorder="1" applyAlignment="1">
      <alignment horizontal="center" vertical="center"/>
    </xf>
    <xf numFmtId="0" fontId="20" fillId="16" borderId="96" xfId="0" applyFont="1" applyFill="1" applyBorder="1" applyAlignment="1">
      <alignment horizontal="center" vertical="center" wrapText="1"/>
    </xf>
    <xf numFmtId="0" fontId="20" fillId="16" borderId="94" xfId="0" applyFont="1" applyFill="1" applyBorder="1" applyAlignment="1">
      <alignment horizontal="center" vertical="center" wrapText="1"/>
    </xf>
    <xf numFmtId="0" fontId="14" fillId="16" borderId="166" xfId="0" applyFont="1" applyFill="1" applyBorder="1" applyAlignment="1">
      <alignment horizontal="center" vertical="center" wrapText="1"/>
    </xf>
    <xf numFmtId="0" fontId="14" fillId="16" borderId="167" xfId="0" applyFont="1" applyFill="1" applyBorder="1" applyAlignment="1">
      <alignment horizontal="center" vertical="center" wrapText="1"/>
    </xf>
    <xf numFmtId="0" fontId="14" fillId="16" borderId="168" xfId="0" applyFont="1" applyFill="1" applyBorder="1" applyAlignment="1">
      <alignment horizontal="center" vertical="center" wrapText="1"/>
    </xf>
    <xf numFmtId="0" fontId="18" fillId="16" borderId="97" xfId="0" applyFont="1" applyFill="1" applyBorder="1" applyAlignment="1">
      <alignment horizontal="center" vertical="center"/>
    </xf>
    <xf numFmtId="0" fontId="18" fillId="16" borderId="93" xfId="0" applyFont="1" applyFill="1" applyBorder="1" applyAlignment="1">
      <alignment horizontal="center" vertical="center"/>
    </xf>
    <xf numFmtId="0" fontId="8" fillId="16" borderId="124" xfId="0" applyFont="1" applyFill="1" applyBorder="1" applyAlignment="1">
      <alignment horizontal="center" vertical="center" wrapText="1"/>
    </xf>
    <xf numFmtId="0" fontId="15" fillId="16" borderId="114" xfId="0" applyFont="1" applyFill="1" applyBorder="1" applyAlignment="1">
      <alignment horizontal="center" vertical="center" wrapText="1"/>
    </xf>
    <xf numFmtId="0" fontId="15" fillId="16" borderId="85" xfId="0" applyFont="1" applyFill="1" applyBorder="1" applyAlignment="1">
      <alignment horizontal="center" vertical="center" wrapText="1"/>
    </xf>
    <xf numFmtId="0" fontId="20" fillId="0" borderId="59"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98" xfId="0" applyFont="1" applyBorder="1" applyAlignment="1">
      <alignment horizontal="center" vertical="center"/>
    </xf>
    <xf numFmtId="0" fontId="20" fillId="0" borderId="96" xfId="0" applyFont="1" applyBorder="1" applyAlignment="1">
      <alignment horizontal="center" vertical="center"/>
    </xf>
    <xf numFmtId="0" fontId="20" fillId="0" borderId="94" xfId="0" applyFont="1" applyBorder="1" applyAlignment="1">
      <alignment horizontal="center" vertical="center"/>
    </xf>
    <xf numFmtId="0" fontId="8" fillId="0" borderId="94" xfId="0" applyFont="1" applyBorder="1" applyAlignment="1">
      <alignment horizontal="center" vertical="center" wrapText="1"/>
    </xf>
    <xf numFmtId="0" fontId="20" fillId="0" borderId="98" xfId="0" applyFont="1" applyBorder="1" applyAlignment="1">
      <alignment horizontal="center" vertical="center" wrapText="1"/>
    </xf>
    <xf numFmtId="0" fontId="20" fillId="0" borderId="96"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94"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93" xfId="0" applyFont="1" applyBorder="1" applyAlignment="1">
      <alignment horizontal="center" vertical="center" wrapText="1"/>
    </xf>
    <xf numFmtId="0" fontId="20" fillId="0" borderId="59" xfId="0" applyFont="1" applyBorder="1" applyAlignment="1">
      <alignment horizontal="center" vertical="center"/>
    </xf>
    <xf numFmtId="0" fontId="20" fillId="0" borderId="53" xfId="0" applyFont="1" applyBorder="1" applyAlignment="1">
      <alignment horizontal="center" vertical="center"/>
    </xf>
    <xf numFmtId="0" fontId="20" fillId="0" borderId="21" xfId="0" applyFont="1" applyBorder="1" applyAlignment="1">
      <alignment horizontal="center" vertical="center"/>
    </xf>
    <xf numFmtId="0" fontId="8" fillId="0" borderId="105"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21" xfId="0" applyFont="1" applyBorder="1" applyAlignment="1">
      <alignment horizontal="center" vertical="center" wrapText="1"/>
    </xf>
    <xf numFmtId="0" fontId="20" fillId="0" borderId="54" xfId="0" applyFont="1" applyBorder="1" applyAlignment="1">
      <alignment horizontal="center" vertical="center" wrapText="1"/>
    </xf>
    <xf numFmtId="0" fontId="8" fillId="0" borderId="60" xfId="0" applyFont="1" applyBorder="1" applyAlignment="1">
      <alignment horizontal="center" vertical="center"/>
    </xf>
    <xf numFmtId="0" fontId="8" fillId="0" borderId="20" xfId="0" applyFont="1" applyBorder="1" applyAlignment="1">
      <alignment horizontal="center" vertical="center"/>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60" xfId="0" applyFont="1" applyBorder="1" applyAlignment="1">
      <alignment horizontal="center" vertical="center" wrapText="1"/>
    </xf>
    <xf numFmtId="0" fontId="15" fillId="0" borderId="0" xfId="0" applyFont="1" applyAlignment="1">
      <alignment horizontal="center" vertical="center"/>
    </xf>
    <xf numFmtId="0" fontId="15" fillId="0" borderId="11"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10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96" xfId="0" applyFont="1" applyBorder="1" applyAlignment="1">
      <alignment horizontal="center" vertical="center"/>
    </xf>
    <xf numFmtId="0" fontId="8" fillId="0" borderId="94" xfId="0" applyFont="1" applyBorder="1" applyAlignment="1">
      <alignment horizontal="center" vertical="center"/>
    </xf>
    <xf numFmtId="0" fontId="8" fillId="0" borderId="102" xfId="0" applyFont="1" applyBorder="1" applyAlignment="1">
      <alignment horizontal="center" vertical="center" wrapText="1"/>
    </xf>
    <xf numFmtId="0" fontId="8" fillId="0" borderId="87" xfId="0" applyFont="1" applyBorder="1" applyAlignment="1">
      <alignment horizontal="center" vertical="center"/>
    </xf>
    <xf numFmtId="0" fontId="8" fillId="0" borderId="100" xfId="0" applyFont="1" applyBorder="1" applyAlignment="1">
      <alignment horizontal="center" vertical="center"/>
    </xf>
    <xf numFmtId="0" fontId="8" fillId="0" borderId="88" xfId="0" applyFont="1" applyBorder="1" applyAlignment="1">
      <alignment horizontal="center" vertical="center"/>
    </xf>
    <xf numFmtId="0" fontId="20" fillId="16" borderId="123" xfId="0" applyFont="1" applyFill="1" applyBorder="1" applyAlignment="1">
      <alignment horizontal="center" vertical="center" wrapText="1"/>
    </xf>
    <xf numFmtId="0" fontId="9" fillId="16" borderId="62" xfId="0" applyFont="1" applyFill="1" applyBorder="1" applyAlignment="1">
      <alignment horizontal="center" vertical="center" wrapText="1"/>
    </xf>
    <xf numFmtId="0" fontId="9" fillId="16" borderId="61" xfId="0" applyFont="1" applyFill="1" applyBorder="1" applyAlignment="1">
      <alignment horizontal="center" vertical="center" wrapText="1"/>
    </xf>
    <xf numFmtId="0" fontId="9" fillId="16" borderId="63" xfId="0" applyFont="1" applyFill="1" applyBorder="1" applyAlignment="1">
      <alignment horizontal="center" vertical="center" wrapText="1"/>
    </xf>
    <xf numFmtId="0" fontId="8" fillId="0" borderId="53" xfId="0" applyFont="1" applyBorder="1" applyAlignment="1">
      <alignment horizontal="center" vertical="center"/>
    </xf>
    <xf numFmtId="0" fontId="8" fillId="0" borderId="25" xfId="0" applyFont="1" applyBorder="1" applyAlignment="1">
      <alignment horizontal="center" vertical="center" wrapText="1"/>
    </xf>
    <xf numFmtId="0" fontId="8" fillId="0" borderId="123" xfId="0" applyFont="1" applyBorder="1" applyAlignment="1">
      <alignment horizontal="center" vertical="center"/>
    </xf>
    <xf numFmtId="0" fontId="20" fillId="0" borderId="25" xfId="0" applyFont="1" applyBorder="1" applyAlignment="1">
      <alignment horizontal="center"/>
    </xf>
    <xf numFmtId="0" fontId="20" fillId="0" borderId="25" xfId="0" applyFont="1" applyBorder="1" applyAlignment="1">
      <alignment horizontal="center" vertical="center" wrapText="1"/>
    </xf>
    <xf numFmtId="0" fontId="20" fillId="0" borderId="123" xfId="0" applyFont="1" applyBorder="1" applyAlignment="1">
      <alignment horizontal="center" vertical="center" wrapText="1"/>
    </xf>
    <xf numFmtId="0" fontId="8" fillId="16" borderId="150"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5" xfId="0" applyFont="1" applyBorder="1" applyAlignment="1">
      <alignment horizontal="center" vertical="center" wrapText="1"/>
    </xf>
    <xf numFmtId="0" fontId="8" fillId="16" borderId="126" xfId="0" applyFont="1" applyFill="1" applyBorder="1" applyAlignment="1">
      <alignment horizontal="center" vertical="center" wrapText="1"/>
    </xf>
    <xf numFmtId="0" fontId="8" fillId="16" borderId="81" xfId="0" applyFont="1" applyFill="1" applyBorder="1" applyAlignment="1">
      <alignment horizontal="center" vertical="center"/>
    </xf>
    <xf numFmtId="0" fontId="15" fillId="0" borderId="118" xfId="0" applyFont="1" applyBorder="1" applyAlignment="1">
      <alignment horizontal="center" vertical="center" wrapText="1"/>
    </xf>
    <xf numFmtId="0" fontId="15" fillId="0" borderId="11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111" xfId="0" applyFont="1" applyBorder="1" applyAlignment="1">
      <alignment horizontal="center" vertical="center" wrapText="1"/>
    </xf>
    <xf numFmtId="0" fontId="8" fillId="16" borderId="26" xfId="0" applyFont="1" applyFill="1" applyBorder="1" applyAlignment="1">
      <alignment horizontal="center" vertical="center" wrapText="1"/>
    </xf>
    <xf numFmtId="0" fontId="8" fillId="0" borderId="119" xfId="0" applyFont="1" applyBorder="1" applyAlignment="1">
      <alignment horizontal="center" vertical="center"/>
    </xf>
    <xf numFmtId="0" fontId="8" fillId="0" borderId="115" xfId="0" applyFont="1" applyBorder="1" applyAlignment="1">
      <alignment horizontal="center" vertical="center"/>
    </xf>
    <xf numFmtId="0" fontId="8" fillId="0" borderId="119"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15" xfId="0" applyFont="1" applyBorder="1" applyAlignment="1">
      <alignment horizontal="center" vertical="center" wrapText="1"/>
    </xf>
    <xf numFmtId="0" fontId="8" fillId="16" borderId="147" xfId="0" applyFont="1" applyFill="1" applyBorder="1" applyAlignment="1">
      <alignment horizontal="center" vertical="center"/>
    </xf>
    <xf numFmtId="0" fontId="8" fillId="16" borderId="148" xfId="0" applyFont="1" applyFill="1" applyBorder="1" applyAlignment="1">
      <alignment horizontal="center" vertical="center"/>
    </xf>
    <xf numFmtId="0" fontId="18" fillId="16" borderId="11" xfId="0" applyFont="1" applyFill="1" applyBorder="1" applyAlignment="1">
      <alignment horizontal="center"/>
    </xf>
    <xf numFmtId="0" fontId="18" fillId="16" borderId="147" xfId="0" applyFont="1" applyFill="1" applyBorder="1" applyAlignment="1">
      <alignment horizontal="center"/>
    </xf>
    <xf numFmtId="0" fontId="8" fillId="0" borderId="112" xfId="0" applyFont="1" applyBorder="1" applyAlignment="1">
      <alignment horizontal="center" vertical="center" wrapText="1"/>
    </xf>
    <xf numFmtId="0" fontId="8" fillId="0" borderId="125" xfId="0" applyFont="1" applyBorder="1" applyAlignment="1">
      <alignment horizontal="center" vertical="center" wrapText="1"/>
    </xf>
    <xf numFmtId="0" fontId="20" fillId="0" borderId="25" xfId="0" applyFont="1" applyBorder="1" applyAlignment="1">
      <alignment horizontal="center" vertical="center"/>
    </xf>
    <xf numFmtId="0" fontId="18" fillId="16" borderId="95" xfId="0" applyFont="1" applyFill="1" applyBorder="1" applyAlignment="1">
      <alignment horizontal="center"/>
    </xf>
    <xf numFmtId="0" fontId="18" fillId="16" borderId="96" xfId="0" applyFont="1" applyFill="1" applyBorder="1" applyAlignment="1">
      <alignment horizontal="center"/>
    </xf>
    <xf numFmtId="0" fontId="18" fillId="16" borderId="97" xfId="0" applyFont="1" applyFill="1" applyBorder="1" applyAlignment="1">
      <alignment horizont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0" fillId="0" borderId="135" xfId="0" applyBorder="1" applyAlignment="1">
      <alignment horizontal="center"/>
    </xf>
    <xf numFmtId="0" fontId="8" fillId="0" borderId="69" xfId="0" applyFont="1" applyBorder="1" applyAlignment="1">
      <alignment horizontal="center" textRotation="90" wrapText="1"/>
    </xf>
    <xf numFmtId="0" fontId="8" fillId="0" borderId="70" xfId="0" applyFont="1" applyBorder="1" applyAlignment="1">
      <alignment horizontal="center" textRotation="90" wrapText="1"/>
    </xf>
    <xf numFmtId="0" fontId="10" fillId="8" borderId="18" xfId="0" applyFont="1" applyFill="1" applyBorder="1" applyAlignment="1">
      <alignment horizontal="center" vertical="center" textRotation="90" wrapText="1"/>
    </xf>
    <xf numFmtId="0" fontId="10" fillId="8" borderId="114" xfId="0" applyFont="1" applyFill="1" applyBorder="1" applyAlignment="1">
      <alignment horizontal="center" vertical="center" textRotation="90" wrapText="1"/>
    </xf>
    <xf numFmtId="0" fontId="15" fillId="16" borderId="18" xfId="0" applyFont="1" applyFill="1" applyBorder="1" applyAlignment="1">
      <alignment horizontal="center" vertical="center" wrapText="1"/>
    </xf>
    <xf numFmtId="0" fontId="15" fillId="16" borderId="136"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45" xfId="0" applyFont="1" applyBorder="1" applyAlignment="1">
      <alignment horizontal="center" vertical="center"/>
    </xf>
    <xf numFmtId="0" fontId="30" fillId="16" borderId="196" xfId="0" applyFont="1" applyFill="1" applyBorder="1" applyAlignment="1">
      <alignment horizontal="center" vertical="center" wrapText="1"/>
    </xf>
    <xf numFmtId="0" fontId="30" fillId="16" borderId="197" xfId="0" applyFont="1" applyFill="1" applyBorder="1" applyAlignment="1">
      <alignment horizontal="center" vertical="center" wrapText="1"/>
    </xf>
    <xf numFmtId="0" fontId="30" fillId="16" borderId="198" xfId="0" applyFont="1" applyFill="1" applyBorder="1" applyAlignment="1">
      <alignment horizontal="center" vertical="center" wrapText="1"/>
    </xf>
    <xf numFmtId="0" fontId="15" fillId="0" borderId="26" xfId="0" applyFont="1" applyBorder="1" applyAlignment="1">
      <alignment horizontal="center" vertical="center"/>
    </xf>
    <xf numFmtId="0" fontId="15" fillId="0" borderId="23" xfId="0" applyFont="1" applyBorder="1" applyAlignment="1">
      <alignment horizontal="center" vertical="center"/>
    </xf>
    <xf numFmtId="0" fontId="15" fillId="0" borderId="99" xfId="0" applyFont="1" applyBorder="1" applyAlignment="1">
      <alignment horizontal="center" vertical="center"/>
    </xf>
    <xf numFmtId="0" fontId="15" fillId="0" borderId="101" xfId="0" applyFont="1" applyBorder="1" applyAlignment="1">
      <alignment horizontal="center" vertical="center"/>
    </xf>
    <xf numFmtId="0" fontId="8" fillId="0" borderId="150" xfId="0" applyFont="1" applyBorder="1" applyAlignment="1">
      <alignment horizontal="center" vertical="center"/>
    </xf>
    <xf numFmtId="0" fontId="18" fillId="16" borderId="81" xfId="0" applyFont="1" applyFill="1" applyBorder="1" applyAlignment="1">
      <alignment horizontal="center" vertical="center"/>
    </xf>
    <xf numFmtId="0" fontId="18" fillId="16" borderId="85" xfId="0" applyFont="1" applyFill="1" applyBorder="1" applyAlignment="1">
      <alignment horizontal="center" vertical="center"/>
    </xf>
    <xf numFmtId="0" fontId="8" fillId="16" borderId="148" xfId="0" applyFont="1" applyFill="1" applyBorder="1" applyAlignment="1">
      <alignment horizontal="center" vertical="center" wrapText="1"/>
    </xf>
    <xf numFmtId="0" fontId="8" fillId="0" borderId="192" xfId="0" applyFont="1" applyBorder="1" applyAlignment="1">
      <alignment horizontal="center" vertical="center"/>
    </xf>
    <xf numFmtId="0" fontId="8" fillId="0" borderId="193" xfId="0" applyFont="1" applyBorder="1" applyAlignment="1">
      <alignment horizontal="center" vertical="center"/>
    </xf>
    <xf numFmtId="0" fontId="8" fillId="0" borderId="194" xfId="0" applyFont="1" applyBorder="1" applyAlignment="1">
      <alignment horizontal="center" vertical="center"/>
    </xf>
    <xf numFmtId="1" fontId="31" fillId="16" borderId="77" xfId="0" applyNumberFormat="1" applyFont="1" applyFill="1" applyBorder="1" applyAlignment="1">
      <alignment horizontal="center" vertical="center" wrapText="1"/>
    </xf>
    <xf numFmtId="1" fontId="31" fillId="16" borderId="64" xfId="0" applyNumberFormat="1" applyFont="1" applyFill="1" applyBorder="1" applyAlignment="1">
      <alignment horizontal="center" vertical="center" wrapText="1"/>
    </xf>
    <xf numFmtId="1" fontId="31" fillId="16" borderId="4" xfId="0" applyNumberFormat="1" applyFont="1" applyFill="1" applyBorder="1" applyAlignment="1">
      <alignment horizontal="center" vertical="center" wrapText="1"/>
    </xf>
    <xf numFmtId="1" fontId="31" fillId="16" borderId="78" xfId="0" applyNumberFormat="1"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16" borderId="44" xfId="0" applyFont="1" applyFill="1" applyBorder="1" applyAlignment="1">
      <alignment horizontal="center" vertical="center" wrapText="1"/>
    </xf>
    <xf numFmtId="0" fontId="22" fillId="16" borderId="87" xfId="0" applyFont="1" applyFill="1" applyBorder="1" applyAlignment="1">
      <alignment horizontal="center" vertical="center"/>
    </xf>
    <xf numFmtId="0" fontId="22" fillId="16" borderId="88" xfId="0" applyFont="1" applyFill="1" applyBorder="1" applyAlignment="1">
      <alignment horizontal="center" vertical="center"/>
    </xf>
    <xf numFmtId="0" fontId="15" fillId="16" borderId="95" xfId="0" applyFont="1" applyFill="1" applyBorder="1" applyAlignment="1">
      <alignment horizontal="center" vertical="center" wrapText="1"/>
    </xf>
    <xf numFmtId="0" fontId="15" fillId="16" borderId="96" xfId="0" applyFont="1" applyFill="1" applyBorder="1" applyAlignment="1">
      <alignment horizontal="center" vertical="center" wrapText="1"/>
    </xf>
    <xf numFmtId="0" fontId="15" fillId="16" borderId="94" xfId="0" applyFont="1" applyFill="1" applyBorder="1" applyAlignment="1">
      <alignment horizontal="center" vertical="center" wrapText="1"/>
    </xf>
    <xf numFmtId="0" fontId="15" fillId="0" borderId="82"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111" xfId="0" applyFont="1" applyBorder="1" applyAlignment="1">
      <alignment horizontal="center" vertical="center" wrapText="1"/>
    </xf>
    <xf numFmtId="0" fontId="8" fillId="16" borderId="11" xfId="0" applyFont="1" applyFill="1" applyBorder="1" applyAlignment="1">
      <alignment horizontal="center" vertical="center" wrapText="1"/>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8" fillId="0" borderId="104" xfId="0" applyFont="1" applyBorder="1" applyAlignment="1">
      <alignment horizontal="center" vertical="center" wrapText="1"/>
    </xf>
    <xf numFmtId="0" fontId="8" fillId="0" borderId="112" xfId="0" applyFont="1" applyBorder="1" applyAlignment="1">
      <alignment horizontal="center" vertical="center"/>
    </xf>
    <xf numFmtId="0" fontId="8" fillId="0" borderId="125" xfId="0" applyFont="1" applyBorder="1" applyAlignment="1">
      <alignment horizontal="center" vertical="center"/>
    </xf>
    <xf numFmtId="0" fontId="20" fillId="0" borderId="83" xfId="0" applyFont="1" applyBorder="1" applyAlignment="1">
      <alignment horizontal="center" vertical="center"/>
    </xf>
    <xf numFmtId="0" fontId="20" fillId="0" borderId="111" xfId="0" applyFont="1" applyBorder="1" applyAlignment="1">
      <alignment horizontal="center" vertical="center"/>
    </xf>
    <xf numFmtId="0" fontId="20" fillId="16" borderId="86" xfId="0" applyFont="1" applyFill="1" applyBorder="1" applyAlignment="1">
      <alignment horizontal="center" vertical="center"/>
    </xf>
    <xf numFmtId="0" fontId="20" fillId="16" borderId="87" xfId="0" applyFont="1" applyFill="1" applyBorder="1" applyAlignment="1">
      <alignment horizontal="center" vertical="center"/>
    </xf>
    <xf numFmtId="0" fontId="20" fillId="16" borderId="100" xfId="0" applyFont="1" applyFill="1" applyBorder="1" applyAlignment="1">
      <alignment horizontal="center" vertical="center"/>
    </xf>
    <xf numFmtId="0" fontId="20" fillId="16" borderId="152"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20" fillId="16" borderId="40" xfId="0" applyFont="1" applyFill="1" applyBorder="1" applyAlignment="1">
      <alignment horizontal="center" vertical="center" wrapText="1"/>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9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38D8D"/>
      <color rgb="FFFCC8C9"/>
      <color rgb="FFF46C6C"/>
      <color rgb="FFFEDEE3"/>
      <color rgb="FFFAA0A2"/>
      <color rgb="FFE61E1E"/>
      <color rgb="FF96C0C6"/>
      <color rgb="FFC8E8ED"/>
      <color rgb="FF93BCC2"/>
      <color rgb="FFE6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xdr:col>
      <xdr:colOff>438150</xdr:colOff>
      <xdr:row>3</xdr:row>
      <xdr:rowOff>152400</xdr:rowOff>
    </xdr:from>
    <xdr:to>
      <xdr:col>69</xdr:col>
      <xdr:colOff>3620911</xdr:colOff>
      <xdr:row>5</xdr:row>
      <xdr:rowOff>209550</xdr:rowOff>
    </xdr:to>
    <xdr:pic>
      <xdr:nvPicPr>
        <xdr:cNvPr id="3" name="Obráze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13450" y="1143000"/>
          <a:ext cx="3182761" cy="1085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xdr:col>
      <xdr:colOff>342900</xdr:colOff>
      <xdr:row>3</xdr:row>
      <xdr:rowOff>171450</xdr:rowOff>
    </xdr:from>
    <xdr:to>
      <xdr:col>69</xdr:col>
      <xdr:colOff>3806756</xdr:colOff>
      <xdr:row>5</xdr:row>
      <xdr:rowOff>339090</xdr:rowOff>
    </xdr:to>
    <xdr:pic>
      <xdr:nvPicPr>
        <xdr:cNvPr id="3" name="Obráze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13500" y="1162050"/>
          <a:ext cx="3461951" cy="1181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69</xdr:col>
      <xdr:colOff>228600</xdr:colOff>
      <xdr:row>3</xdr:row>
      <xdr:rowOff>171450</xdr:rowOff>
    </xdr:from>
    <xdr:to>
      <xdr:col>69</xdr:col>
      <xdr:colOff>3578875</xdr:colOff>
      <xdr:row>5</xdr:row>
      <xdr:rowOff>300990</xdr:rowOff>
    </xdr:to>
    <xdr:pic>
      <xdr:nvPicPr>
        <xdr:cNvPr id="3" name="Obráze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9250" y="1162050"/>
          <a:ext cx="3350275"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M\SET\DATA\DOCUMENT\CHECKOUT\DATA\D_47dd86a8a_29_\GA-RASS-003-01%20-%20Procesn&#237;%20in&#382;en&#253;rstv&#237;%20(Process%20Engineering)_d-09029bae81b2ca27_46b4-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CM\SET\DATA\DOCUMENT\CHECKOUT\DATA\D_f8faeebc0_50_\GA-RASS-003-01%20-%20Procesn&#237;%20in&#382;en&#253;rstv&#237;%20(Process%20Engineering)_d-09029bae81b2ca27_437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CM\SET\DATA\DOCUMENT\CHECKOUT\DATA\D_a2aa1c620_09_\GA-RASS-003-01%20-%20Procesn&#237;%20in&#382;en&#253;rstv&#237;%20(Process%20Engineering)_d-09029bae81b2ca27_43af-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CM\Set\Data\Document\Explorer\View\DOC19_37_\Formy%20(Mold)_r_09029bae818ae4c7_413b_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CM\SET\DATA\DOCUMENT\CHECKOUT\DATA\D_4d258df43_14_\GA-RASS-002-01%20-%20Mont&#225;&#382;%20(Assembly)_d-09029bae81b2c072_4688-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CM\SET\DATA\DOCUMENT\CHECKOUT\DATA\D_569a11090_55_\GA-RASS-002-01%20-%20Mont&#225;&#382;%20(Assembly)_d-09029bae81b5d912_429a-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CM\SET\DATA\DOCUMENT\CHECKOUT\DATA\D_58e56cf6d_32_\GA-RASS-002-01%20-%20Mont&#225;&#382;%20(Assembly)_d-09029bae81b5d912_4f4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theme/theme1.xml><?xml version="1.0" encoding="utf-8"?>
<a:theme xmlns:a="http://schemas.openxmlformats.org/drawingml/2006/main" name="Motiv Office">
  <a:themeElements>
    <a:clrScheme name="Modrá, teplá">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L39"/>
  <sheetViews>
    <sheetView zoomScale="115" workbookViewId="0">
      <selection activeCell="C8" sqref="C8:D8"/>
    </sheetView>
  </sheetViews>
  <sheetFormatPr defaultColWidth="11" defaultRowHeight="15.75"/>
  <cols>
    <col min="1" max="1" width="7" customWidth="1"/>
    <col min="2" max="2" width="21.375" customWidth="1"/>
    <col min="3" max="3" width="6" customWidth="1"/>
    <col min="4" max="4" width="32.5" customWidth="1"/>
    <col min="5" max="5" width="3.875" customWidth="1"/>
    <col min="6" max="11" width="15.875" customWidth="1"/>
  </cols>
  <sheetData>
    <row r="1" spans="1:10" ht="32.1" customHeight="1" thickBot="1">
      <c r="A1" s="260" t="s">
        <v>0</v>
      </c>
      <c r="B1" s="261"/>
      <c r="C1" s="261"/>
      <c r="D1" s="261"/>
      <c r="E1" s="262"/>
      <c r="F1" s="252" t="s">
        <v>1</v>
      </c>
      <c r="G1" s="252"/>
      <c r="H1" s="252"/>
      <c r="I1" s="252"/>
      <c r="J1" s="253"/>
    </row>
    <row r="2" spans="1:10" ht="39.950000000000003" customHeight="1">
      <c r="A2" s="263" t="s">
        <v>2</v>
      </c>
      <c r="B2" s="264"/>
      <c r="C2" s="249" t="s">
        <v>3</v>
      </c>
      <c r="D2" s="20" t="s">
        <v>4</v>
      </c>
      <c r="E2" s="8">
        <v>5</v>
      </c>
      <c r="F2" s="27">
        <v>5</v>
      </c>
      <c r="G2" s="37">
        <v>10</v>
      </c>
      <c r="H2" s="36">
        <v>15</v>
      </c>
      <c r="I2" s="24">
        <v>20</v>
      </c>
      <c r="J2" s="13" t="s">
        <v>5</v>
      </c>
    </row>
    <row r="3" spans="1:10" ht="39.950000000000003" customHeight="1" thickBot="1">
      <c r="A3" s="265"/>
      <c r="B3" s="262"/>
      <c r="C3" s="250"/>
      <c r="D3" s="21" t="s">
        <v>6</v>
      </c>
      <c r="E3" s="8">
        <v>4</v>
      </c>
      <c r="F3" s="30">
        <v>4</v>
      </c>
      <c r="G3" s="38">
        <v>8</v>
      </c>
      <c r="H3" s="40">
        <v>12</v>
      </c>
      <c r="I3" s="25">
        <v>16</v>
      </c>
      <c r="J3" s="23">
        <v>20</v>
      </c>
    </row>
    <row r="4" spans="1:10" ht="39.950000000000003" customHeight="1" thickTop="1" thickBot="1">
      <c r="A4" s="265"/>
      <c r="B4" s="262"/>
      <c r="C4" s="250"/>
      <c r="D4" s="21" t="s">
        <v>7</v>
      </c>
      <c r="E4" s="8">
        <v>3</v>
      </c>
      <c r="F4" s="30">
        <v>3</v>
      </c>
      <c r="G4" s="28">
        <v>6</v>
      </c>
      <c r="H4" s="41">
        <v>9</v>
      </c>
      <c r="I4" s="40">
        <v>12</v>
      </c>
      <c r="J4" s="43">
        <v>15</v>
      </c>
    </row>
    <row r="5" spans="1:10" ht="39.950000000000003" customHeight="1" thickTop="1">
      <c r="A5" s="265"/>
      <c r="B5" s="262"/>
      <c r="C5" s="250"/>
      <c r="D5" s="21" t="s">
        <v>8</v>
      </c>
      <c r="E5" s="8">
        <v>2</v>
      </c>
      <c r="F5" s="11">
        <v>2</v>
      </c>
      <c r="G5" s="31">
        <v>4</v>
      </c>
      <c r="H5" s="28">
        <v>6</v>
      </c>
      <c r="I5" s="39">
        <v>8</v>
      </c>
      <c r="J5" s="42">
        <v>10</v>
      </c>
    </row>
    <row r="6" spans="1:10" ht="39.950000000000003" customHeight="1" thickBot="1">
      <c r="A6" s="266"/>
      <c r="B6" s="267"/>
      <c r="C6" s="251"/>
      <c r="D6" s="22" t="s">
        <v>9</v>
      </c>
      <c r="E6" s="8">
        <v>1</v>
      </c>
      <c r="F6" s="26">
        <v>1</v>
      </c>
      <c r="G6" s="12">
        <v>2</v>
      </c>
      <c r="H6" s="32">
        <v>3</v>
      </c>
      <c r="I6" s="32">
        <v>4</v>
      </c>
      <c r="J6" s="29">
        <v>5</v>
      </c>
    </row>
    <row r="7" spans="1:10" ht="16.5" thickBot="1">
      <c r="A7" s="246"/>
      <c r="B7" s="247"/>
      <c r="C7" s="247"/>
      <c r="D7" s="248"/>
      <c r="E7" s="2"/>
      <c r="F7" s="9">
        <v>1</v>
      </c>
      <c r="G7" s="9">
        <v>2</v>
      </c>
      <c r="H7" s="9">
        <v>3</v>
      </c>
      <c r="I7" s="9">
        <v>4</v>
      </c>
      <c r="J7" s="10">
        <v>5</v>
      </c>
    </row>
    <row r="8" spans="1:10" ht="69.95" customHeight="1">
      <c r="A8" s="15" t="s">
        <v>10</v>
      </c>
      <c r="B8" s="33" t="s">
        <v>11</v>
      </c>
      <c r="C8" s="268" t="s">
        <v>12</v>
      </c>
      <c r="D8" s="269"/>
      <c r="E8" s="14"/>
      <c r="F8" s="6" t="s">
        <v>13</v>
      </c>
      <c r="G8" s="6" t="s">
        <v>14</v>
      </c>
      <c r="H8" s="6" t="s">
        <v>15</v>
      </c>
      <c r="I8" s="6" t="s">
        <v>16</v>
      </c>
      <c r="J8" s="7" t="s">
        <v>17</v>
      </c>
    </row>
    <row r="9" spans="1:10" ht="60" customHeight="1">
      <c r="A9" s="16" t="s">
        <v>18</v>
      </c>
      <c r="B9" s="5" t="s">
        <v>19</v>
      </c>
      <c r="C9" s="270" t="s">
        <v>20</v>
      </c>
      <c r="D9" s="271"/>
      <c r="E9" s="254"/>
      <c r="F9" s="254"/>
      <c r="G9" s="254"/>
      <c r="H9" s="254"/>
      <c r="I9" s="254"/>
      <c r="J9" s="255"/>
    </row>
    <row r="10" spans="1:10" ht="50.1" customHeight="1">
      <c r="A10" s="17" t="s">
        <v>21</v>
      </c>
      <c r="B10" s="34" t="s">
        <v>22</v>
      </c>
      <c r="C10" s="272" t="s">
        <v>23</v>
      </c>
      <c r="D10" s="273"/>
      <c r="E10" s="256"/>
      <c r="F10" s="256"/>
      <c r="G10" s="256"/>
      <c r="H10" s="256"/>
      <c r="I10" s="256"/>
      <c r="J10" s="257"/>
    </row>
    <row r="11" spans="1:10" ht="39.950000000000003" customHeight="1">
      <c r="A11" s="18" t="s">
        <v>24</v>
      </c>
      <c r="B11" s="34" t="s">
        <v>25</v>
      </c>
      <c r="C11" s="242" t="s">
        <v>26</v>
      </c>
      <c r="D11" s="243"/>
      <c r="E11" s="256"/>
      <c r="F11" s="256"/>
      <c r="G11" s="256"/>
      <c r="H11" s="256"/>
      <c r="I11" s="256"/>
      <c r="J11" s="257"/>
    </row>
    <row r="12" spans="1:10" ht="30" customHeight="1" thickBot="1">
      <c r="A12" s="19" t="s">
        <v>27</v>
      </c>
      <c r="B12" s="35" t="s">
        <v>28</v>
      </c>
      <c r="C12" s="244" t="s">
        <v>29</v>
      </c>
      <c r="D12" s="245"/>
      <c r="E12" s="258"/>
      <c r="F12" s="258"/>
      <c r="G12" s="258"/>
      <c r="H12" s="258"/>
      <c r="I12" s="258"/>
      <c r="J12" s="259"/>
    </row>
    <row r="16" spans="1:10">
      <c r="D16" s="3" t="s">
        <v>30</v>
      </c>
    </row>
    <row r="17" spans="4:4">
      <c r="D17" s="3" t="s">
        <v>31</v>
      </c>
    </row>
    <row r="18" spans="4:4">
      <c r="D18" s="3" t="s">
        <v>32</v>
      </c>
    </row>
    <row r="35" spans="11:12">
      <c r="K35" s="4"/>
      <c r="L35" s="1"/>
    </row>
    <row r="36" spans="11:12">
      <c r="K36" s="4"/>
      <c r="L36" s="1"/>
    </row>
    <row r="37" spans="11:12">
      <c r="K37" s="4"/>
      <c r="L37" s="1"/>
    </row>
    <row r="38" spans="11:12">
      <c r="K38" s="4"/>
      <c r="L38" s="1"/>
    </row>
    <row r="39" spans="11:12">
      <c r="K39" s="4"/>
      <c r="L39" s="1"/>
    </row>
  </sheetData>
  <mergeCells count="11">
    <mergeCell ref="C11:D11"/>
    <mergeCell ref="C12:D12"/>
    <mergeCell ref="A7:D7"/>
    <mergeCell ref="C2:C6"/>
    <mergeCell ref="F1:J1"/>
    <mergeCell ref="E9:J12"/>
    <mergeCell ref="A1:E1"/>
    <mergeCell ref="A2:B6"/>
    <mergeCell ref="C8:D8"/>
    <mergeCell ref="C9:D9"/>
    <mergeCell ref="C10:D10"/>
  </mergeCells>
  <pageMargins left="0.7" right="0.7" top="0.78740157499999996" bottom="0.78740157499999996" header="0.3" footer="0.3"/>
  <pageSetup paperSize="8" orientation="landscape" verticalDpi="0" r:id="rId1"/>
  <headerFooter>
    <oddHeader>&amp;C&amp;G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R58"/>
  <sheetViews>
    <sheetView tabSelected="1" topLeftCell="A15" zoomScale="70" zoomScaleNormal="70" zoomScaleSheetLayoutView="44" zoomScalePageLayoutView="58" workbookViewId="0">
      <selection activeCell="BF41" sqref="BF41:BM41"/>
    </sheetView>
  </sheetViews>
  <sheetFormatPr defaultColWidth="11" defaultRowHeight="15.75"/>
  <cols>
    <col min="1" max="1" width="7" customWidth="1"/>
    <col min="2" max="7" width="5.875" customWidth="1"/>
    <col min="8" max="8" width="12.125" customWidth="1"/>
    <col min="9" max="18" width="5.875" customWidth="1"/>
    <col min="19" max="19" width="4.625" customWidth="1"/>
    <col min="20" max="21" width="5.875" customWidth="1"/>
    <col min="22" max="22" width="10.125" customWidth="1"/>
    <col min="23" max="64" width="5.875" customWidth="1"/>
    <col min="65" max="65" width="15.25" customWidth="1"/>
    <col min="66" max="69" width="5.875" customWidth="1"/>
    <col min="70" max="70" width="52.875" customWidth="1"/>
  </cols>
  <sheetData>
    <row r="1" spans="2:70" ht="16.5" thickBo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row>
    <row r="2" spans="2:70" ht="45.75" thickBot="1">
      <c r="B2" s="424" t="s">
        <v>33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426"/>
      <c r="BR2" s="546"/>
    </row>
    <row r="3" spans="2:70" ht="39.950000000000003" customHeight="1" thickBot="1">
      <c r="B3" s="501" t="s">
        <v>34</v>
      </c>
      <c r="C3" s="502"/>
      <c r="D3" s="516" t="s">
        <v>35</v>
      </c>
      <c r="E3" s="517"/>
      <c r="F3" s="136" t="s">
        <v>36</v>
      </c>
      <c r="G3" s="330" t="s">
        <v>37</v>
      </c>
      <c r="H3" s="331"/>
      <c r="I3" s="330" t="s">
        <v>38</v>
      </c>
      <c r="J3" s="332"/>
      <c r="K3" s="332"/>
      <c r="L3" s="332"/>
      <c r="M3" s="332"/>
      <c r="N3" s="332"/>
      <c r="O3" s="332"/>
      <c r="P3" s="332"/>
      <c r="Q3" s="332"/>
      <c r="R3" s="332"/>
      <c r="S3" s="332"/>
      <c r="T3" s="330" t="s">
        <v>39</v>
      </c>
      <c r="U3" s="332"/>
      <c r="V3" s="331"/>
      <c r="W3" s="330" t="s">
        <v>40</v>
      </c>
      <c r="X3" s="332"/>
      <c r="Y3" s="331"/>
      <c r="Z3" s="332" t="s">
        <v>41</v>
      </c>
      <c r="AA3" s="332"/>
      <c r="AB3" s="331"/>
      <c r="AC3" s="333" t="s">
        <v>42</v>
      </c>
      <c r="AD3" s="334"/>
      <c r="AE3" s="334"/>
      <c r="AF3" s="335"/>
      <c r="AG3" s="274" t="s">
        <v>43</v>
      </c>
      <c r="AH3" s="275"/>
      <c r="AI3" s="275"/>
      <c r="AJ3" s="275"/>
      <c r="AK3" s="275"/>
      <c r="AL3" s="275"/>
      <c r="AM3" s="276"/>
      <c r="AN3" s="319" t="s">
        <v>44</v>
      </c>
      <c r="AO3" s="320"/>
      <c r="AP3" s="323" t="s">
        <v>45</v>
      </c>
      <c r="AQ3" s="324"/>
      <c r="AR3" s="324"/>
      <c r="AS3" s="324"/>
      <c r="AT3" s="324"/>
      <c r="AU3" s="324"/>
      <c r="AV3" s="324"/>
      <c r="AW3" s="325"/>
      <c r="AX3" s="323" t="s">
        <v>46</v>
      </c>
      <c r="AY3" s="324"/>
      <c r="AZ3" s="324"/>
      <c r="BA3" s="324"/>
      <c r="BB3" s="324"/>
      <c r="BC3" s="324"/>
      <c r="BD3" s="324"/>
      <c r="BE3" s="325"/>
      <c r="BF3" s="323" t="s">
        <v>47</v>
      </c>
      <c r="BG3" s="324"/>
      <c r="BH3" s="324"/>
      <c r="BI3" s="324"/>
      <c r="BJ3" s="324"/>
      <c r="BK3" s="324"/>
      <c r="BL3" s="324"/>
      <c r="BM3" s="329"/>
      <c r="BN3" s="341" t="s">
        <v>42</v>
      </c>
      <c r="BO3" s="342"/>
      <c r="BP3" s="342"/>
      <c r="BQ3" s="343"/>
      <c r="BR3" s="547"/>
    </row>
    <row r="4" spans="2:70" ht="39.950000000000003" customHeight="1" thickTop="1">
      <c r="B4" s="503"/>
      <c r="C4" s="504"/>
      <c r="D4" s="518"/>
      <c r="E4" s="519"/>
      <c r="F4" s="137">
        <v>1</v>
      </c>
      <c r="G4" s="511" t="s">
        <v>48</v>
      </c>
      <c r="H4" s="316"/>
      <c r="I4" s="314" t="s">
        <v>49</v>
      </c>
      <c r="J4" s="315"/>
      <c r="K4" s="315"/>
      <c r="L4" s="315"/>
      <c r="M4" s="315"/>
      <c r="N4" s="315"/>
      <c r="O4" s="315"/>
      <c r="P4" s="315"/>
      <c r="Q4" s="315"/>
      <c r="R4" s="315"/>
      <c r="S4" s="315"/>
      <c r="T4" s="314" t="s">
        <v>50</v>
      </c>
      <c r="U4" s="315"/>
      <c r="V4" s="316"/>
      <c r="W4" s="314" t="s">
        <v>51</v>
      </c>
      <c r="X4" s="315"/>
      <c r="Y4" s="316"/>
      <c r="Z4" s="315" t="s">
        <v>51</v>
      </c>
      <c r="AA4" s="315"/>
      <c r="AB4" s="316"/>
      <c r="AC4" s="277" t="s">
        <v>52</v>
      </c>
      <c r="AD4" s="278"/>
      <c r="AE4" s="278"/>
      <c r="AF4" s="279"/>
      <c r="AG4" s="336" t="s">
        <v>53</v>
      </c>
      <c r="AH4" s="337"/>
      <c r="AI4" s="337"/>
      <c r="AJ4" s="337"/>
      <c r="AK4" s="337"/>
      <c r="AL4" s="337"/>
      <c r="AM4" s="338"/>
      <c r="AN4" s="321"/>
      <c r="AO4" s="322"/>
      <c r="AP4" s="506" t="s">
        <v>50</v>
      </c>
      <c r="AQ4" s="507"/>
      <c r="AR4" s="507"/>
      <c r="AS4" s="507"/>
      <c r="AT4" s="507"/>
      <c r="AU4" s="507"/>
      <c r="AV4" s="507"/>
      <c r="AW4" s="508"/>
      <c r="AX4" s="506" t="s">
        <v>54</v>
      </c>
      <c r="AY4" s="507"/>
      <c r="AZ4" s="507"/>
      <c r="BA4" s="507"/>
      <c r="BB4" s="507"/>
      <c r="BC4" s="507"/>
      <c r="BD4" s="507"/>
      <c r="BE4" s="508"/>
      <c r="BF4" s="317" t="s">
        <v>55</v>
      </c>
      <c r="BG4" s="317"/>
      <c r="BH4" s="317"/>
      <c r="BI4" s="317"/>
      <c r="BJ4" s="317"/>
      <c r="BK4" s="317"/>
      <c r="BL4" s="317"/>
      <c r="BM4" s="318"/>
      <c r="BN4" s="289" t="s">
        <v>56</v>
      </c>
      <c r="BO4" s="290"/>
      <c r="BP4" s="290"/>
      <c r="BQ4" s="291"/>
      <c r="BR4" s="547"/>
    </row>
    <row r="5" spans="2:70" ht="39.950000000000003" customHeight="1">
      <c r="B5" s="503"/>
      <c r="C5" s="504"/>
      <c r="D5" s="518"/>
      <c r="E5" s="519"/>
      <c r="F5" s="138">
        <v>2</v>
      </c>
      <c r="G5" s="345" t="s">
        <v>57</v>
      </c>
      <c r="H5" s="285"/>
      <c r="I5" s="283" t="s">
        <v>58</v>
      </c>
      <c r="J5" s="284"/>
      <c r="K5" s="284"/>
      <c r="L5" s="284"/>
      <c r="M5" s="284"/>
      <c r="N5" s="284"/>
      <c r="O5" s="284"/>
      <c r="P5" s="284"/>
      <c r="Q5" s="284"/>
      <c r="R5" s="284"/>
      <c r="S5" s="284"/>
      <c r="T5" s="314" t="s">
        <v>50</v>
      </c>
      <c r="U5" s="315"/>
      <c r="V5" s="316"/>
      <c r="W5" s="314" t="s">
        <v>51</v>
      </c>
      <c r="X5" s="315"/>
      <c r="Y5" s="316"/>
      <c r="Z5" s="314" t="s">
        <v>51</v>
      </c>
      <c r="AA5" s="315"/>
      <c r="AB5" s="316"/>
      <c r="AC5" s="280"/>
      <c r="AD5" s="281"/>
      <c r="AE5" s="281"/>
      <c r="AF5" s="282"/>
      <c r="AG5" s="336"/>
      <c r="AH5" s="337"/>
      <c r="AI5" s="337"/>
      <c r="AJ5" s="337"/>
      <c r="AK5" s="337"/>
      <c r="AL5" s="337"/>
      <c r="AM5" s="338"/>
      <c r="AN5" s="321"/>
      <c r="AO5" s="322"/>
      <c r="AP5" s="509"/>
      <c r="AQ5" s="317"/>
      <c r="AR5" s="317"/>
      <c r="AS5" s="317"/>
      <c r="AT5" s="317"/>
      <c r="AU5" s="317"/>
      <c r="AV5" s="317"/>
      <c r="AW5" s="510"/>
      <c r="AX5" s="509"/>
      <c r="AY5" s="317"/>
      <c r="AZ5" s="317"/>
      <c r="BA5" s="317"/>
      <c r="BB5" s="317"/>
      <c r="BC5" s="317"/>
      <c r="BD5" s="317"/>
      <c r="BE5" s="510"/>
      <c r="BF5" s="317"/>
      <c r="BG5" s="317"/>
      <c r="BH5" s="317"/>
      <c r="BI5" s="317"/>
      <c r="BJ5" s="317"/>
      <c r="BK5" s="317"/>
      <c r="BL5" s="317"/>
      <c r="BM5" s="318"/>
      <c r="BN5" s="292"/>
      <c r="BO5" s="293"/>
      <c r="BP5" s="293"/>
      <c r="BQ5" s="294"/>
      <c r="BR5" s="547"/>
    </row>
    <row r="6" spans="2:70" ht="39.950000000000003" customHeight="1">
      <c r="B6" s="503"/>
      <c r="C6" s="504"/>
      <c r="D6" s="518"/>
      <c r="E6" s="519"/>
      <c r="F6" s="138">
        <v>3</v>
      </c>
      <c r="G6" s="345" t="s">
        <v>59</v>
      </c>
      <c r="H6" s="285"/>
      <c r="I6" s="283" t="s">
        <v>60</v>
      </c>
      <c r="J6" s="284"/>
      <c r="K6" s="284"/>
      <c r="L6" s="284"/>
      <c r="M6" s="284"/>
      <c r="N6" s="284"/>
      <c r="O6" s="284"/>
      <c r="P6" s="284"/>
      <c r="Q6" s="284"/>
      <c r="R6" s="284"/>
      <c r="S6" s="284"/>
      <c r="T6" s="314" t="s">
        <v>50</v>
      </c>
      <c r="U6" s="315"/>
      <c r="V6" s="316"/>
      <c r="W6" s="314" t="s">
        <v>51</v>
      </c>
      <c r="X6" s="315"/>
      <c r="Y6" s="316"/>
      <c r="Z6" s="314" t="s">
        <v>51</v>
      </c>
      <c r="AA6" s="315"/>
      <c r="AB6" s="316"/>
      <c r="AC6" s="280"/>
      <c r="AD6" s="281"/>
      <c r="AE6" s="281"/>
      <c r="AF6" s="282"/>
      <c r="AG6" s="336"/>
      <c r="AH6" s="337"/>
      <c r="AI6" s="337"/>
      <c r="AJ6" s="337"/>
      <c r="AK6" s="337"/>
      <c r="AL6" s="337"/>
      <c r="AM6" s="338"/>
      <c r="AN6" s="321"/>
      <c r="AO6" s="322"/>
      <c r="AP6" s="509"/>
      <c r="AQ6" s="317"/>
      <c r="AR6" s="317"/>
      <c r="AS6" s="317"/>
      <c r="AT6" s="317"/>
      <c r="AU6" s="317"/>
      <c r="AV6" s="317"/>
      <c r="AW6" s="510"/>
      <c r="AX6" s="509"/>
      <c r="AY6" s="317"/>
      <c r="AZ6" s="317"/>
      <c r="BA6" s="317"/>
      <c r="BB6" s="317"/>
      <c r="BC6" s="317"/>
      <c r="BD6" s="317"/>
      <c r="BE6" s="510"/>
      <c r="BF6" s="317"/>
      <c r="BG6" s="317"/>
      <c r="BH6" s="317"/>
      <c r="BI6" s="317"/>
      <c r="BJ6" s="317"/>
      <c r="BK6" s="317"/>
      <c r="BL6" s="317"/>
      <c r="BM6" s="318"/>
      <c r="BN6" s="292"/>
      <c r="BO6" s="293"/>
      <c r="BP6" s="293"/>
      <c r="BQ6" s="294"/>
      <c r="BR6" s="547"/>
    </row>
    <row r="7" spans="2:70" ht="39.950000000000003" customHeight="1">
      <c r="B7" s="503"/>
      <c r="C7" s="504"/>
      <c r="D7" s="518"/>
      <c r="E7" s="519"/>
      <c r="F7" s="138">
        <v>4</v>
      </c>
      <c r="G7" s="345" t="s">
        <v>61</v>
      </c>
      <c r="H7" s="285"/>
      <c r="I7" s="283" t="s">
        <v>62</v>
      </c>
      <c r="J7" s="284"/>
      <c r="K7" s="284"/>
      <c r="L7" s="284"/>
      <c r="M7" s="284"/>
      <c r="N7" s="284"/>
      <c r="O7" s="284"/>
      <c r="P7" s="284"/>
      <c r="Q7" s="284"/>
      <c r="R7" s="284"/>
      <c r="S7" s="284"/>
      <c r="T7" s="314" t="s">
        <v>50</v>
      </c>
      <c r="U7" s="315"/>
      <c r="V7" s="316"/>
      <c r="W7" s="314" t="s">
        <v>51</v>
      </c>
      <c r="X7" s="315"/>
      <c r="Y7" s="316"/>
      <c r="Z7" s="314" t="s">
        <v>51</v>
      </c>
      <c r="AA7" s="315"/>
      <c r="AB7" s="316"/>
      <c r="AC7" s="280"/>
      <c r="AD7" s="281"/>
      <c r="AE7" s="281"/>
      <c r="AF7" s="282"/>
      <c r="AG7" s="336"/>
      <c r="AH7" s="337"/>
      <c r="AI7" s="337"/>
      <c r="AJ7" s="337"/>
      <c r="AK7" s="337"/>
      <c r="AL7" s="337"/>
      <c r="AM7" s="338"/>
      <c r="AN7" s="321"/>
      <c r="AO7" s="322"/>
      <c r="AP7" s="509"/>
      <c r="AQ7" s="317"/>
      <c r="AR7" s="317"/>
      <c r="AS7" s="317"/>
      <c r="AT7" s="317"/>
      <c r="AU7" s="317"/>
      <c r="AV7" s="317"/>
      <c r="AW7" s="510"/>
      <c r="AX7" s="509"/>
      <c r="AY7" s="317"/>
      <c r="AZ7" s="317"/>
      <c r="BA7" s="317"/>
      <c r="BB7" s="317"/>
      <c r="BC7" s="317"/>
      <c r="BD7" s="317"/>
      <c r="BE7" s="510"/>
      <c r="BF7" s="317"/>
      <c r="BG7" s="317"/>
      <c r="BH7" s="317"/>
      <c r="BI7" s="317"/>
      <c r="BJ7" s="317"/>
      <c r="BK7" s="317"/>
      <c r="BL7" s="317"/>
      <c r="BM7" s="318"/>
      <c r="BN7" s="292"/>
      <c r="BO7" s="293"/>
      <c r="BP7" s="293"/>
      <c r="BQ7" s="294"/>
      <c r="BR7" s="547"/>
    </row>
    <row r="8" spans="2:70" ht="39.950000000000003" customHeight="1">
      <c r="B8" s="503"/>
      <c r="C8" s="504"/>
      <c r="D8" s="518"/>
      <c r="E8" s="519"/>
      <c r="F8" s="141">
        <v>5</v>
      </c>
      <c r="G8" s="339" t="s">
        <v>63</v>
      </c>
      <c r="H8" s="340"/>
      <c r="I8" s="283" t="s">
        <v>64</v>
      </c>
      <c r="J8" s="284"/>
      <c r="K8" s="284"/>
      <c r="L8" s="284"/>
      <c r="M8" s="284"/>
      <c r="N8" s="284"/>
      <c r="O8" s="284"/>
      <c r="P8" s="284"/>
      <c r="Q8" s="284"/>
      <c r="R8" s="284"/>
      <c r="S8" s="284"/>
      <c r="T8" s="283" t="s">
        <v>50</v>
      </c>
      <c r="U8" s="284"/>
      <c r="V8" s="285"/>
      <c r="W8" s="283" t="s">
        <v>51</v>
      </c>
      <c r="X8" s="284"/>
      <c r="Y8" s="285"/>
      <c r="Z8" s="283" t="s">
        <v>51</v>
      </c>
      <c r="AA8" s="284"/>
      <c r="AB8" s="285"/>
      <c r="AC8" s="280"/>
      <c r="AD8" s="281"/>
      <c r="AE8" s="281"/>
      <c r="AF8" s="282"/>
      <c r="AG8" s="336"/>
      <c r="AH8" s="337"/>
      <c r="AI8" s="337"/>
      <c r="AJ8" s="337"/>
      <c r="AK8" s="337"/>
      <c r="AL8" s="337"/>
      <c r="AM8" s="338"/>
      <c r="AN8" s="321"/>
      <c r="AO8" s="322"/>
      <c r="AP8" s="509"/>
      <c r="AQ8" s="317"/>
      <c r="AR8" s="317"/>
      <c r="AS8" s="317"/>
      <c r="AT8" s="317"/>
      <c r="AU8" s="317"/>
      <c r="AV8" s="317"/>
      <c r="AW8" s="510"/>
      <c r="AX8" s="509"/>
      <c r="AY8" s="317"/>
      <c r="AZ8" s="317"/>
      <c r="BA8" s="317"/>
      <c r="BB8" s="317"/>
      <c r="BC8" s="317"/>
      <c r="BD8" s="317"/>
      <c r="BE8" s="510"/>
      <c r="BF8" s="317"/>
      <c r="BG8" s="317"/>
      <c r="BH8" s="317"/>
      <c r="BI8" s="317"/>
      <c r="BJ8" s="317"/>
      <c r="BK8" s="317"/>
      <c r="BL8" s="317"/>
      <c r="BM8" s="318"/>
      <c r="BN8" s="292"/>
      <c r="BO8" s="293"/>
      <c r="BP8" s="293"/>
      <c r="BQ8" s="294"/>
      <c r="BR8" s="547"/>
    </row>
    <row r="9" spans="2:70" ht="48.75" customHeight="1">
      <c r="B9" s="503"/>
      <c r="C9" s="504"/>
      <c r="D9" s="518"/>
      <c r="E9" s="519"/>
      <c r="F9" s="141">
        <v>6</v>
      </c>
      <c r="G9" s="339" t="s">
        <v>65</v>
      </c>
      <c r="H9" s="340"/>
      <c r="I9" s="283" t="s">
        <v>66</v>
      </c>
      <c r="J9" s="284"/>
      <c r="K9" s="284"/>
      <c r="L9" s="284"/>
      <c r="M9" s="284"/>
      <c r="N9" s="284"/>
      <c r="O9" s="284"/>
      <c r="P9" s="284"/>
      <c r="Q9" s="284"/>
      <c r="R9" s="284"/>
      <c r="S9" s="284"/>
      <c r="T9" s="283" t="s">
        <v>50</v>
      </c>
      <c r="U9" s="284"/>
      <c r="V9" s="285"/>
      <c r="W9" s="283" t="s">
        <v>51</v>
      </c>
      <c r="X9" s="284"/>
      <c r="Y9" s="285"/>
      <c r="Z9" s="283" t="s">
        <v>51</v>
      </c>
      <c r="AA9" s="284"/>
      <c r="AB9" s="285"/>
      <c r="AC9" s="280"/>
      <c r="AD9" s="281"/>
      <c r="AE9" s="281"/>
      <c r="AF9" s="282"/>
      <c r="AG9" s="336"/>
      <c r="AH9" s="337"/>
      <c r="AI9" s="337"/>
      <c r="AJ9" s="337"/>
      <c r="AK9" s="337"/>
      <c r="AL9" s="337"/>
      <c r="AM9" s="338"/>
      <c r="AN9" s="321"/>
      <c r="AO9" s="322"/>
      <c r="AP9" s="509"/>
      <c r="AQ9" s="317"/>
      <c r="AR9" s="317"/>
      <c r="AS9" s="317"/>
      <c r="AT9" s="317"/>
      <c r="AU9" s="317"/>
      <c r="AV9" s="317"/>
      <c r="AW9" s="510"/>
      <c r="AX9" s="509"/>
      <c r="AY9" s="317"/>
      <c r="AZ9" s="317"/>
      <c r="BA9" s="317"/>
      <c r="BB9" s="317"/>
      <c r="BC9" s="317"/>
      <c r="BD9" s="317"/>
      <c r="BE9" s="510"/>
      <c r="BF9" s="317"/>
      <c r="BG9" s="317"/>
      <c r="BH9" s="317"/>
      <c r="BI9" s="317"/>
      <c r="BJ9" s="317"/>
      <c r="BK9" s="317"/>
      <c r="BL9" s="317"/>
      <c r="BM9" s="318"/>
      <c r="BN9" s="292"/>
      <c r="BO9" s="293"/>
      <c r="BP9" s="293"/>
      <c r="BQ9" s="294"/>
      <c r="BR9" s="547"/>
    </row>
    <row r="10" spans="2:70" ht="39.950000000000003" customHeight="1">
      <c r="B10" s="503"/>
      <c r="C10" s="504"/>
      <c r="D10" s="518"/>
      <c r="E10" s="519"/>
      <c r="F10" s="141">
        <v>7</v>
      </c>
      <c r="G10" s="339" t="s">
        <v>67</v>
      </c>
      <c r="H10" s="340"/>
      <c r="I10" s="283" t="s">
        <v>58</v>
      </c>
      <c r="J10" s="284"/>
      <c r="K10" s="284"/>
      <c r="L10" s="284"/>
      <c r="M10" s="284"/>
      <c r="N10" s="284"/>
      <c r="O10" s="284"/>
      <c r="P10" s="284"/>
      <c r="Q10" s="284"/>
      <c r="R10" s="284"/>
      <c r="S10" s="284"/>
      <c r="T10" s="283" t="s">
        <v>50</v>
      </c>
      <c r="U10" s="284"/>
      <c r="V10" s="285"/>
      <c r="W10" s="283" t="s">
        <v>51</v>
      </c>
      <c r="X10" s="284"/>
      <c r="Y10" s="285"/>
      <c r="Z10" s="283" t="s">
        <v>51</v>
      </c>
      <c r="AA10" s="284"/>
      <c r="AB10" s="285"/>
      <c r="AC10" s="280"/>
      <c r="AD10" s="281"/>
      <c r="AE10" s="281"/>
      <c r="AF10" s="282"/>
      <c r="AG10" s="336"/>
      <c r="AH10" s="337"/>
      <c r="AI10" s="337"/>
      <c r="AJ10" s="337"/>
      <c r="AK10" s="337"/>
      <c r="AL10" s="337"/>
      <c r="AM10" s="338"/>
      <c r="AN10" s="321"/>
      <c r="AO10" s="322"/>
      <c r="AP10" s="509"/>
      <c r="AQ10" s="317"/>
      <c r="AR10" s="317"/>
      <c r="AS10" s="317"/>
      <c r="AT10" s="317"/>
      <c r="AU10" s="317"/>
      <c r="AV10" s="317"/>
      <c r="AW10" s="510"/>
      <c r="AX10" s="509"/>
      <c r="AY10" s="317"/>
      <c r="AZ10" s="317"/>
      <c r="BA10" s="317"/>
      <c r="BB10" s="317"/>
      <c r="BC10" s="317"/>
      <c r="BD10" s="317"/>
      <c r="BE10" s="510"/>
      <c r="BF10" s="317"/>
      <c r="BG10" s="317"/>
      <c r="BH10" s="317"/>
      <c r="BI10" s="317"/>
      <c r="BJ10" s="317"/>
      <c r="BK10" s="317"/>
      <c r="BL10" s="317"/>
      <c r="BM10" s="318"/>
      <c r="BN10" s="292"/>
      <c r="BO10" s="293"/>
      <c r="BP10" s="293"/>
      <c r="BQ10" s="294"/>
      <c r="BR10" s="547"/>
    </row>
    <row r="11" spans="2:70" ht="39.950000000000003" customHeight="1">
      <c r="B11" s="503"/>
      <c r="C11" s="504"/>
      <c r="D11" s="518"/>
      <c r="E11" s="519"/>
      <c r="F11" s="141">
        <v>8</v>
      </c>
      <c r="G11" s="339" t="s">
        <v>68</v>
      </c>
      <c r="H11" s="340"/>
      <c r="I11" s="283" t="s">
        <v>69</v>
      </c>
      <c r="J11" s="284"/>
      <c r="K11" s="284"/>
      <c r="L11" s="284"/>
      <c r="M11" s="284"/>
      <c r="N11" s="284"/>
      <c r="O11" s="284"/>
      <c r="P11" s="284"/>
      <c r="Q11" s="284"/>
      <c r="R11" s="284"/>
      <c r="S11" s="284"/>
      <c r="T11" s="283" t="s">
        <v>50</v>
      </c>
      <c r="U11" s="284"/>
      <c r="V11" s="285"/>
      <c r="W11" s="283" t="s">
        <v>51</v>
      </c>
      <c r="X11" s="284"/>
      <c r="Y11" s="285"/>
      <c r="Z11" s="283" t="s">
        <v>51</v>
      </c>
      <c r="AA11" s="284"/>
      <c r="AB11" s="285"/>
      <c r="AC11" s="280"/>
      <c r="AD11" s="281"/>
      <c r="AE11" s="281"/>
      <c r="AF11" s="282"/>
      <c r="AG11" s="336"/>
      <c r="AH11" s="337"/>
      <c r="AI11" s="337"/>
      <c r="AJ11" s="337"/>
      <c r="AK11" s="337"/>
      <c r="AL11" s="337"/>
      <c r="AM11" s="338"/>
      <c r="AN11" s="321"/>
      <c r="AO11" s="322"/>
      <c r="AP11" s="509"/>
      <c r="AQ11" s="317"/>
      <c r="AR11" s="317"/>
      <c r="AS11" s="317"/>
      <c r="AT11" s="317"/>
      <c r="AU11" s="317"/>
      <c r="AV11" s="317"/>
      <c r="AW11" s="510"/>
      <c r="AX11" s="509"/>
      <c r="AY11" s="317"/>
      <c r="AZ11" s="317"/>
      <c r="BA11" s="317"/>
      <c r="BB11" s="317"/>
      <c r="BC11" s="317"/>
      <c r="BD11" s="317"/>
      <c r="BE11" s="510"/>
      <c r="BF11" s="317"/>
      <c r="BG11" s="317"/>
      <c r="BH11" s="317"/>
      <c r="BI11" s="317"/>
      <c r="BJ11" s="317"/>
      <c r="BK11" s="317"/>
      <c r="BL11" s="317"/>
      <c r="BM11" s="318"/>
      <c r="BN11" s="292"/>
      <c r="BO11" s="293"/>
      <c r="BP11" s="293"/>
      <c r="BQ11" s="294"/>
      <c r="BR11" s="547"/>
    </row>
    <row r="12" spans="2:70" ht="39.75" customHeight="1">
      <c r="B12" s="503"/>
      <c r="C12" s="504"/>
      <c r="D12" s="518"/>
      <c r="E12" s="519"/>
      <c r="F12" s="141">
        <v>9</v>
      </c>
      <c r="G12" s="339" t="s">
        <v>70</v>
      </c>
      <c r="H12" s="340"/>
      <c r="I12" s="283" t="s">
        <v>71</v>
      </c>
      <c r="J12" s="284"/>
      <c r="K12" s="284"/>
      <c r="L12" s="284"/>
      <c r="M12" s="284"/>
      <c r="N12" s="284"/>
      <c r="O12" s="284"/>
      <c r="P12" s="284"/>
      <c r="Q12" s="284"/>
      <c r="R12" s="284"/>
      <c r="S12" s="284"/>
      <c r="T12" s="283" t="s">
        <v>50</v>
      </c>
      <c r="U12" s="284"/>
      <c r="V12" s="285"/>
      <c r="W12" s="283" t="s">
        <v>54</v>
      </c>
      <c r="X12" s="284"/>
      <c r="Y12" s="285"/>
      <c r="Z12" s="283" t="s">
        <v>54</v>
      </c>
      <c r="AA12" s="284"/>
      <c r="AB12" s="285"/>
      <c r="AC12" s="280"/>
      <c r="AD12" s="281"/>
      <c r="AE12" s="281"/>
      <c r="AF12" s="282"/>
      <c r="AG12" s="336"/>
      <c r="AH12" s="337"/>
      <c r="AI12" s="337"/>
      <c r="AJ12" s="337"/>
      <c r="AK12" s="337"/>
      <c r="AL12" s="337"/>
      <c r="AM12" s="338"/>
      <c r="AN12" s="321"/>
      <c r="AO12" s="322"/>
      <c r="AP12" s="509"/>
      <c r="AQ12" s="317"/>
      <c r="AR12" s="317"/>
      <c r="AS12" s="317"/>
      <c r="AT12" s="317"/>
      <c r="AU12" s="317"/>
      <c r="AV12" s="317"/>
      <c r="AW12" s="510"/>
      <c r="AX12" s="509"/>
      <c r="AY12" s="317"/>
      <c r="AZ12" s="317"/>
      <c r="BA12" s="317"/>
      <c r="BB12" s="317"/>
      <c r="BC12" s="317"/>
      <c r="BD12" s="317"/>
      <c r="BE12" s="510"/>
      <c r="BF12" s="317"/>
      <c r="BG12" s="317"/>
      <c r="BH12" s="317"/>
      <c r="BI12" s="317"/>
      <c r="BJ12" s="317"/>
      <c r="BK12" s="317"/>
      <c r="BL12" s="317"/>
      <c r="BM12" s="318"/>
      <c r="BN12" s="292"/>
      <c r="BO12" s="293"/>
      <c r="BP12" s="293"/>
      <c r="BQ12" s="294"/>
      <c r="BR12" s="547"/>
    </row>
    <row r="13" spans="2:70" ht="39.950000000000003" customHeight="1">
      <c r="B13" s="503"/>
      <c r="C13" s="504"/>
      <c r="D13" s="518"/>
      <c r="E13" s="519"/>
      <c r="F13" s="141">
        <v>10</v>
      </c>
      <c r="G13" s="339" t="s">
        <v>72</v>
      </c>
      <c r="H13" s="340"/>
      <c r="I13" s="283" t="s">
        <v>73</v>
      </c>
      <c r="J13" s="284"/>
      <c r="K13" s="284"/>
      <c r="L13" s="284"/>
      <c r="M13" s="284"/>
      <c r="N13" s="284"/>
      <c r="O13" s="284"/>
      <c r="P13" s="284"/>
      <c r="Q13" s="284"/>
      <c r="R13" s="284"/>
      <c r="S13" s="284"/>
      <c r="T13" s="283" t="s">
        <v>50</v>
      </c>
      <c r="U13" s="284"/>
      <c r="V13" s="285"/>
      <c r="W13" s="283" t="s">
        <v>54</v>
      </c>
      <c r="X13" s="284"/>
      <c r="Y13" s="285"/>
      <c r="Z13" s="283" t="s">
        <v>54</v>
      </c>
      <c r="AA13" s="284"/>
      <c r="AB13" s="285"/>
      <c r="AC13" s="280"/>
      <c r="AD13" s="281"/>
      <c r="AE13" s="281"/>
      <c r="AF13" s="282"/>
      <c r="AG13" s="336"/>
      <c r="AH13" s="337"/>
      <c r="AI13" s="337"/>
      <c r="AJ13" s="337"/>
      <c r="AK13" s="337"/>
      <c r="AL13" s="337"/>
      <c r="AM13" s="338"/>
      <c r="AN13" s="321"/>
      <c r="AO13" s="322"/>
      <c r="AP13" s="509"/>
      <c r="AQ13" s="317"/>
      <c r="AR13" s="317"/>
      <c r="AS13" s="317"/>
      <c r="AT13" s="317"/>
      <c r="AU13" s="317"/>
      <c r="AV13" s="317"/>
      <c r="AW13" s="510"/>
      <c r="AX13" s="509"/>
      <c r="AY13" s="317"/>
      <c r="AZ13" s="317"/>
      <c r="BA13" s="317"/>
      <c r="BB13" s="317"/>
      <c r="BC13" s="317"/>
      <c r="BD13" s="317"/>
      <c r="BE13" s="510"/>
      <c r="BF13" s="317"/>
      <c r="BG13" s="317"/>
      <c r="BH13" s="317"/>
      <c r="BI13" s="317"/>
      <c r="BJ13" s="317"/>
      <c r="BK13" s="317"/>
      <c r="BL13" s="317"/>
      <c r="BM13" s="318"/>
      <c r="BN13" s="292"/>
      <c r="BO13" s="293"/>
      <c r="BP13" s="293"/>
      <c r="BQ13" s="294"/>
      <c r="BR13" s="547"/>
    </row>
    <row r="14" spans="2:70" ht="39.950000000000003" customHeight="1">
      <c r="B14" s="503"/>
      <c r="C14" s="504"/>
      <c r="D14" s="518"/>
      <c r="E14" s="519"/>
      <c r="F14" s="141">
        <v>11</v>
      </c>
      <c r="G14" s="339" t="s">
        <v>74</v>
      </c>
      <c r="H14" s="340"/>
      <c r="I14" s="283" t="s">
        <v>75</v>
      </c>
      <c r="J14" s="284"/>
      <c r="K14" s="284"/>
      <c r="L14" s="284"/>
      <c r="M14" s="284"/>
      <c r="N14" s="284"/>
      <c r="O14" s="284"/>
      <c r="P14" s="284"/>
      <c r="Q14" s="284"/>
      <c r="R14" s="284"/>
      <c r="S14" s="284"/>
      <c r="T14" s="283" t="s">
        <v>50</v>
      </c>
      <c r="U14" s="284"/>
      <c r="V14" s="285"/>
      <c r="W14" s="283" t="s">
        <v>54</v>
      </c>
      <c r="X14" s="284"/>
      <c r="Y14" s="285"/>
      <c r="Z14" s="283" t="s">
        <v>54</v>
      </c>
      <c r="AA14" s="284"/>
      <c r="AB14" s="285"/>
      <c r="AC14" s="280"/>
      <c r="AD14" s="281"/>
      <c r="AE14" s="281"/>
      <c r="AF14" s="282"/>
      <c r="AG14" s="336"/>
      <c r="AH14" s="337"/>
      <c r="AI14" s="337"/>
      <c r="AJ14" s="337"/>
      <c r="AK14" s="337"/>
      <c r="AL14" s="337"/>
      <c r="AM14" s="338"/>
      <c r="AN14" s="321"/>
      <c r="AO14" s="322"/>
      <c r="AP14" s="509"/>
      <c r="AQ14" s="317"/>
      <c r="AR14" s="317"/>
      <c r="AS14" s="317"/>
      <c r="AT14" s="317"/>
      <c r="AU14" s="317"/>
      <c r="AV14" s="317"/>
      <c r="AW14" s="510"/>
      <c r="AX14" s="509"/>
      <c r="AY14" s="317"/>
      <c r="AZ14" s="317"/>
      <c r="BA14" s="317"/>
      <c r="BB14" s="317"/>
      <c r="BC14" s="317"/>
      <c r="BD14" s="317"/>
      <c r="BE14" s="510"/>
      <c r="BF14" s="317"/>
      <c r="BG14" s="317"/>
      <c r="BH14" s="317"/>
      <c r="BI14" s="317"/>
      <c r="BJ14" s="317"/>
      <c r="BK14" s="317"/>
      <c r="BL14" s="317"/>
      <c r="BM14" s="318"/>
      <c r="BN14" s="292"/>
      <c r="BO14" s="293"/>
      <c r="BP14" s="293"/>
      <c r="BQ14" s="294"/>
      <c r="BR14" s="547"/>
    </row>
    <row r="15" spans="2:70" ht="39.950000000000003" customHeight="1">
      <c r="B15" s="503"/>
      <c r="C15" s="504"/>
      <c r="D15" s="518"/>
      <c r="E15" s="519"/>
      <c r="F15" s="167">
        <v>12</v>
      </c>
      <c r="G15" s="483" t="s">
        <v>76</v>
      </c>
      <c r="H15" s="484"/>
      <c r="I15" s="485" t="s">
        <v>77</v>
      </c>
      <c r="J15" s="486"/>
      <c r="K15" s="486"/>
      <c r="L15" s="486"/>
      <c r="M15" s="486"/>
      <c r="N15" s="486"/>
      <c r="O15" s="486"/>
      <c r="P15" s="486"/>
      <c r="Q15" s="486"/>
      <c r="R15" s="486"/>
      <c r="S15" s="486"/>
      <c r="T15" s="487" t="s">
        <v>50</v>
      </c>
      <c r="U15" s="488"/>
      <c r="V15" s="489"/>
      <c r="W15" s="487" t="s">
        <v>54</v>
      </c>
      <c r="X15" s="488"/>
      <c r="Y15" s="489"/>
      <c r="Z15" s="487" t="s">
        <v>78</v>
      </c>
      <c r="AA15" s="488"/>
      <c r="AB15" s="489"/>
      <c r="AC15" s="280"/>
      <c r="AD15" s="281"/>
      <c r="AE15" s="281"/>
      <c r="AF15" s="282"/>
      <c r="AG15" s="336"/>
      <c r="AH15" s="337"/>
      <c r="AI15" s="337"/>
      <c r="AJ15" s="337"/>
      <c r="AK15" s="337"/>
      <c r="AL15" s="337"/>
      <c r="AM15" s="338"/>
      <c r="AN15" s="321"/>
      <c r="AO15" s="322"/>
      <c r="AP15" s="509"/>
      <c r="AQ15" s="317"/>
      <c r="AR15" s="317"/>
      <c r="AS15" s="317"/>
      <c r="AT15" s="317"/>
      <c r="AU15" s="317"/>
      <c r="AV15" s="317"/>
      <c r="AW15" s="510"/>
      <c r="AX15" s="509"/>
      <c r="AY15" s="317"/>
      <c r="AZ15" s="317"/>
      <c r="BA15" s="317"/>
      <c r="BB15" s="317"/>
      <c r="BC15" s="317"/>
      <c r="BD15" s="317"/>
      <c r="BE15" s="510"/>
      <c r="BF15" s="317"/>
      <c r="BG15" s="317"/>
      <c r="BH15" s="317"/>
      <c r="BI15" s="317"/>
      <c r="BJ15" s="317"/>
      <c r="BK15" s="317"/>
      <c r="BL15" s="317"/>
      <c r="BM15" s="318"/>
      <c r="BN15" s="292"/>
      <c r="BO15" s="293"/>
      <c r="BP15" s="293"/>
      <c r="BQ15" s="294"/>
      <c r="BR15" s="547"/>
    </row>
    <row r="16" spans="2:70" ht="39.950000000000003" customHeight="1">
      <c r="B16" s="503"/>
      <c r="C16" s="504"/>
      <c r="D16" s="518"/>
      <c r="E16" s="519"/>
      <c r="F16" s="167">
        <v>13</v>
      </c>
      <c r="G16" s="483" t="s">
        <v>79</v>
      </c>
      <c r="H16" s="484"/>
      <c r="I16" s="485" t="s">
        <v>80</v>
      </c>
      <c r="J16" s="486"/>
      <c r="K16" s="486"/>
      <c r="L16" s="486"/>
      <c r="M16" s="486"/>
      <c r="N16" s="486"/>
      <c r="O16" s="486"/>
      <c r="P16" s="486"/>
      <c r="Q16" s="486"/>
      <c r="R16" s="486"/>
      <c r="S16" s="486"/>
      <c r="T16" s="487" t="s">
        <v>50</v>
      </c>
      <c r="U16" s="488"/>
      <c r="V16" s="489"/>
      <c r="W16" s="487" t="s">
        <v>54</v>
      </c>
      <c r="X16" s="488"/>
      <c r="Y16" s="489"/>
      <c r="Z16" s="487" t="s">
        <v>78</v>
      </c>
      <c r="AA16" s="488"/>
      <c r="AB16" s="489"/>
      <c r="AC16" s="280"/>
      <c r="AD16" s="281"/>
      <c r="AE16" s="281"/>
      <c r="AF16" s="282"/>
      <c r="AG16" s="336"/>
      <c r="AH16" s="337"/>
      <c r="AI16" s="337"/>
      <c r="AJ16" s="337"/>
      <c r="AK16" s="337"/>
      <c r="AL16" s="337"/>
      <c r="AM16" s="338"/>
      <c r="AN16" s="321"/>
      <c r="AO16" s="322"/>
      <c r="AP16" s="509"/>
      <c r="AQ16" s="317"/>
      <c r="AR16" s="317"/>
      <c r="AS16" s="317"/>
      <c r="AT16" s="317"/>
      <c r="AU16" s="317"/>
      <c r="AV16" s="317"/>
      <c r="AW16" s="510"/>
      <c r="AX16" s="509"/>
      <c r="AY16" s="317"/>
      <c r="AZ16" s="317"/>
      <c r="BA16" s="317"/>
      <c r="BB16" s="317"/>
      <c r="BC16" s="317"/>
      <c r="BD16" s="317"/>
      <c r="BE16" s="510"/>
      <c r="BF16" s="317"/>
      <c r="BG16" s="317"/>
      <c r="BH16" s="317"/>
      <c r="BI16" s="317"/>
      <c r="BJ16" s="317"/>
      <c r="BK16" s="317"/>
      <c r="BL16" s="317"/>
      <c r="BM16" s="318"/>
      <c r="BN16" s="292"/>
      <c r="BO16" s="293"/>
      <c r="BP16" s="293"/>
      <c r="BQ16" s="294"/>
      <c r="BR16" s="547"/>
    </row>
    <row r="17" spans="2:70" ht="39.950000000000003" customHeight="1">
      <c r="B17" s="503"/>
      <c r="C17" s="504"/>
      <c r="D17" s="518"/>
      <c r="E17" s="519"/>
      <c r="F17" s="167">
        <v>14</v>
      </c>
      <c r="G17" s="483" t="s">
        <v>81</v>
      </c>
      <c r="H17" s="484"/>
      <c r="I17" s="485" t="s">
        <v>80</v>
      </c>
      <c r="J17" s="486"/>
      <c r="K17" s="486"/>
      <c r="L17" s="486"/>
      <c r="M17" s="486"/>
      <c r="N17" s="486"/>
      <c r="O17" s="486"/>
      <c r="P17" s="486"/>
      <c r="Q17" s="486"/>
      <c r="R17" s="486"/>
      <c r="S17" s="486"/>
      <c r="T17" s="487" t="s">
        <v>50</v>
      </c>
      <c r="U17" s="488"/>
      <c r="V17" s="489"/>
      <c r="W17" s="487" t="s">
        <v>54</v>
      </c>
      <c r="X17" s="488"/>
      <c r="Y17" s="489"/>
      <c r="Z17" s="487" t="s">
        <v>78</v>
      </c>
      <c r="AA17" s="488"/>
      <c r="AB17" s="489"/>
      <c r="AC17" s="280"/>
      <c r="AD17" s="281"/>
      <c r="AE17" s="281"/>
      <c r="AF17" s="282"/>
      <c r="AG17" s="336"/>
      <c r="AH17" s="337"/>
      <c r="AI17" s="337"/>
      <c r="AJ17" s="337"/>
      <c r="AK17" s="337"/>
      <c r="AL17" s="337"/>
      <c r="AM17" s="338"/>
      <c r="AN17" s="321"/>
      <c r="AO17" s="322"/>
      <c r="AP17" s="509"/>
      <c r="AQ17" s="317"/>
      <c r="AR17" s="317"/>
      <c r="AS17" s="317"/>
      <c r="AT17" s="317"/>
      <c r="AU17" s="317"/>
      <c r="AV17" s="317"/>
      <c r="AW17" s="510"/>
      <c r="AX17" s="509"/>
      <c r="AY17" s="317"/>
      <c r="AZ17" s="317"/>
      <c r="BA17" s="317"/>
      <c r="BB17" s="317"/>
      <c r="BC17" s="317"/>
      <c r="BD17" s="317"/>
      <c r="BE17" s="510"/>
      <c r="BF17" s="317"/>
      <c r="BG17" s="317"/>
      <c r="BH17" s="317"/>
      <c r="BI17" s="317"/>
      <c r="BJ17" s="317"/>
      <c r="BK17" s="317"/>
      <c r="BL17" s="317"/>
      <c r="BM17" s="318"/>
      <c r="BN17" s="292"/>
      <c r="BO17" s="293"/>
      <c r="BP17" s="293"/>
      <c r="BQ17" s="294"/>
      <c r="BR17" s="547"/>
    </row>
    <row r="18" spans="2:70" ht="9.9499999999999993" customHeight="1">
      <c r="B18" s="326"/>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27"/>
      <c r="BN18" s="327"/>
      <c r="BO18" s="327"/>
      <c r="BP18" s="327"/>
      <c r="BQ18" s="327"/>
      <c r="BR18" s="328"/>
    </row>
    <row r="19" spans="2:70" ht="24.95" customHeight="1">
      <c r="B19" s="344" t="s">
        <v>82</v>
      </c>
      <c r="C19" s="537" t="s">
        <v>83</v>
      </c>
      <c r="D19" s="538"/>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9"/>
      <c r="AC19" s="513" t="s">
        <v>84</v>
      </c>
      <c r="AD19" s="514"/>
      <c r="AE19" s="514"/>
      <c r="AF19" s="515"/>
      <c r="AG19" s="522" t="s">
        <v>85</v>
      </c>
      <c r="AH19" s="523"/>
      <c r="AI19" s="523"/>
      <c r="AJ19" s="523"/>
      <c r="AK19" s="523"/>
      <c r="AL19" s="523"/>
      <c r="AM19" s="523"/>
      <c r="AN19" s="523"/>
      <c r="AO19" s="524"/>
      <c r="AP19" s="373" t="s">
        <v>86</v>
      </c>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5"/>
      <c r="BN19" s="311" t="s">
        <v>84</v>
      </c>
      <c r="BO19" s="312"/>
      <c r="BP19" s="312"/>
      <c r="BQ19" s="313"/>
      <c r="BR19" s="80" t="s">
        <v>87</v>
      </c>
    </row>
    <row r="20" spans="2:70" ht="101.1" customHeight="1" thickBot="1">
      <c r="B20" s="344"/>
      <c r="C20" s="498" t="s">
        <v>88</v>
      </c>
      <c r="D20" s="499"/>
      <c r="E20" s="499"/>
      <c r="F20" s="499"/>
      <c r="G20" s="499"/>
      <c r="H20" s="500"/>
      <c r="I20" s="286" t="s">
        <v>89</v>
      </c>
      <c r="J20" s="287"/>
      <c r="K20" s="287"/>
      <c r="L20" s="287"/>
      <c r="M20" s="287"/>
      <c r="N20" s="287"/>
      <c r="O20" s="287"/>
      <c r="P20" s="287"/>
      <c r="Q20" s="287"/>
      <c r="R20" s="287"/>
      <c r="S20" s="287"/>
      <c r="T20" s="287"/>
      <c r="U20" s="287"/>
      <c r="V20" s="287"/>
      <c r="W20" s="287"/>
      <c r="X20" s="287"/>
      <c r="Y20" s="287"/>
      <c r="Z20" s="287"/>
      <c r="AA20" s="287"/>
      <c r="AB20" s="288"/>
      <c r="AC20" s="174" t="s">
        <v>90</v>
      </c>
      <c r="AD20" s="175" t="s">
        <v>91</v>
      </c>
      <c r="AE20" s="175" t="s">
        <v>92</v>
      </c>
      <c r="AF20" s="176" t="s">
        <v>93</v>
      </c>
      <c r="AG20" s="497" t="s">
        <v>94</v>
      </c>
      <c r="AH20" s="377"/>
      <c r="AI20" s="378"/>
      <c r="AJ20" s="376" t="s">
        <v>95</v>
      </c>
      <c r="AK20" s="377"/>
      <c r="AL20" s="378"/>
      <c r="AM20" s="376" t="s">
        <v>96</v>
      </c>
      <c r="AN20" s="377"/>
      <c r="AO20" s="379"/>
      <c r="AP20" s="532" t="s">
        <v>97</v>
      </c>
      <c r="AQ20" s="533"/>
      <c r="AR20" s="533"/>
      <c r="AS20" s="533"/>
      <c r="AT20" s="533"/>
      <c r="AU20" s="533"/>
      <c r="AV20" s="534"/>
      <c r="AW20" s="534"/>
      <c r="AX20" s="535" t="s">
        <v>98</v>
      </c>
      <c r="AY20" s="533"/>
      <c r="AZ20" s="533"/>
      <c r="BA20" s="533"/>
      <c r="BB20" s="533"/>
      <c r="BC20" s="533"/>
      <c r="BD20" s="533"/>
      <c r="BE20" s="534"/>
      <c r="BF20" s="535" t="s">
        <v>99</v>
      </c>
      <c r="BG20" s="533"/>
      <c r="BH20" s="533"/>
      <c r="BI20" s="533"/>
      <c r="BJ20" s="533"/>
      <c r="BK20" s="533"/>
      <c r="BL20" s="533"/>
      <c r="BM20" s="536"/>
      <c r="BN20" s="177" t="s">
        <v>90</v>
      </c>
      <c r="BO20" s="178" t="s">
        <v>91</v>
      </c>
      <c r="BP20" s="178" t="s">
        <v>92</v>
      </c>
      <c r="BQ20" s="179" t="s">
        <v>93</v>
      </c>
      <c r="BR20" s="180" t="s">
        <v>100</v>
      </c>
    </row>
    <row r="21" spans="2:70" s="88" customFormat="1" ht="60" customHeight="1" thickTop="1" thickBot="1">
      <c r="B21" s="525" t="s">
        <v>101</v>
      </c>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526"/>
      <c r="AV21" s="526"/>
      <c r="AW21" s="526"/>
      <c r="AX21" s="526"/>
      <c r="AY21" s="526"/>
      <c r="AZ21" s="526"/>
      <c r="BA21" s="526"/>
      <c r="BB21" s="526"/>
      <c r="BC21" s="526"/>
      <c r="BD21" s="526"/>
      <c r="BE21" s="526"/>
      <c r="BF21" s="526"/>
      <c r="BG21" s="526"/>
      <c r="BH21" s="526"/>
      <c r="BI21" s="526"/>
      <c r="BJ21" s="526"/>
      <c r="BK21" s="526"/>
      <c r="BL21" s="526"/>
      <c r="BM21" s="526"/>
      <c r="BN21" s="526"/>
      <c r="BO21" s="526"/>
      <c r="BP21" s="526"/>
      <c r="BQ21" s="526"/>
      <c r="BR21" s="527"/>
    </row>
    <row r="22" spans="2:70" s="88" customFormat="1" ht="114" customHeight="1" thickTop="1">
      <c r="B22" s="204"/>
      <c r="C22" s="528" t="s">
        <v>102</v>
      </c>
      <c r="D22" s="492"/>
      <c r="E22" s="492"/>
      <c r="F22" s="492"/>
      <c r="G22" s="492"/>
      <c r="H22" s="493"/>
      <c r="I22" s="387" t="s">
        <v>103</v>
      </c>
      <c r="J22" s="388"/>
      <c r="K22" s="388"/>
      <c r="L22" s="388"/>
      <c r="M22" s="388"/>
      <c r="N22" s="388"/>
      <c r="O22" s="388"/>
      <c r="P22" s="388"/>
      <c r="Q22" s="388"/>
      <c r="R22" s="388"/>
      <c r="S22" s="388"/>
      <c r="T22" s="388"/>
      <c r="U22" s="388"/>
      <c r="V22" s="388"/>
      <c r="W22" s="388"/>
      <c r="X22" s="388"/>
      <c r="Y22" s="388"/>
      <c r="Z22" s="388"/>
      <c r="AA22" s="388"/>
      <c r="AB22" s="390"/>
      <c r="AC22" s="107">
        <v>4</v>
      </c>
      <c r="AD22" s="107">
        <v>5</v>
      </c>
      <c r="AE22" s="107">
        <v>4</v>
      </c>
      <c r="AF22" s="93">
        <f t="shared" ref="AF22:AF27" si="0">PRODUCT(AC22:AD22)+AE22</f>
        <v>24</v>
      </c>
      <c r="AG22" s="405" t="s">
        <v>104</v>
      </c>
      <c r="AH22" s="388"/>
      <c r="AI22" s="388"/>
      <c r="AJ22" s="388"/>
      <c r="AK22" s="388"/>
      <c r="AL22" s="388"/>
      <c r="AM22" s="388"/>
      <c r="AN22" s="388"/>
      <c r="AO22" s="390"/>
      <c r="AP22" s="385" t="s">
        <v>105</v>
      </c>
      <c r="AQ22" s="354"/>
      <c r="AR22" s="354"/>
      <c r="AS22" s="354"/>
      <c r="AT22" s="354"/>
      <c r="AU22" s="354"/>
      <c r="AV22" s="354"/>
      <c r="AW22" s="386"/>
      <c r="AX22" s="387" t="s">
        <v>106</v>
      </c>
      <c r="AY22" s="388"/>
      <c r="AZ22" s="388"/>
      <c r="BA22" s="388"/>
      <c r="BB22" s="388"/>
      <c r="BC22" s="388"/>
      <c r="BD22" s="388"/>
      <c r="BE22" s="389"/>
      <c r="BF22" s="387" t="s">
        <v>107</v>
      </c>
      <c r="BG22" s="388"/>
      <c r="BH22" s="388"/>
      <c r="BI22" s="388"/>
      <c r="BJ22" s="388"/>
      <c r="BK22" s="388"/>
      <c r="BL22" s="388"/>
      <c r="BM22" s="390"/>
      <c r="BN22" s="107">
        <v>4</v>
      </c>
      <c r="BO22" s="124">
        <v>3</v>
      </c>
      <c r="BP22" s="107">
        <v>4</v>
      </c>
      <c r="BQ22" s="93">
        <f t="shared" ref="BQ22:BQ27" si="1">PRODUCT(BN22:BO22)+BP22</f>
        <v>16</v>
      </c>
      <c r="BR22" s="142" t="s">
        <v>108</v>
      </c>
    </row>
    <row r="23" spans="2:70" ht="81" customHeight="1">
      <c r="B23" s="204"/>
      <c r="C23" s="528"/>
      <c r="D23" s="492"/>
      <c r="E23" s="492"/>
      <c r="F23" s="492"/>
      <c r="G23" s="492"/>
      <c r="H23" s="493"/>
      <c r="I23" s="296" t="s">
        <v>109</v>
      </c>
      <c r="J23" s="520"/>
      <c r="K23" s="520"/>
      <c r="L23" s="520"/>
      <c r="M23" s="520"/>
      <c r="N23" s="520"/>
      <c r="O23" s="520"/>
      <c r="P23" s="520"/>
      <c r="Q23" s="520"/>
      <c r="R23" s="520"/>
      <c r="S23" s="520"/>
      <c r="T23" s="520"/>
      <c r="U23" s="520"/>
      <c r="V23" s="520"/>
      <c r="W23" s="520"/>
      <c r="X23" s="520"/>
      <c r="Y23" s="520"/>
      <c r="Z23" s="520"/>
      <c r="AA23" s="520"/>
      <c r="AB23" s="521"/>
      <c r="AC23" s="105">
        <v>1</v>
      </c>
      <c r="AD23" s="90">
        <v>1</v>
      </c>
      <c r="AE23" s="90">
        <v>1</v>
      </c>
      <c r="AF23" s="101">
        <f t="shared" si="0"/>
        <v>2</v>
      </c>
      <c r="AG23" s="351" t="s">
        <v>110</v>
      </c>
      <c r="AH23" s="308"/>
      <c r="AI23" s="308"/>
      <c r="AJ23" s="308" t="s">
        <v>111</v>
      </c>
      <c r="AK23" s="308"/>
      <c r="AL23" s="308"/>
      <c r="AM23" s="309"/>
      <c r="AN23" s="309"/>
      <c r="AO23" s="310"/>
      <c r="AP23" s="380" t="s">
        <v>112</v>
      </c>
      <c r="AQ23" s="381"/>
      <c r="AR23" s="381"/>
      <c r="AS23" s="381"/>
      <c r="AT23" s="381"/>
      <c r="AU23" s="381"/>
      <c r="AV23" s="381"/>
      <c r="AW23" s="381"/>
      <c r="AX23" s="512" t="s">
        <v>113</v>
      </c>
      <c r="AY23" s="512"/>
      <c r="AZ23" s="512"/>
      <c r="BA23" s="512"/>
      <c r="BB23" s="512"/>
      <c r="BC23" s="512"/>
      <c r="BD23" s="512"/>
      <c r="BE23" s="512"/>
      <c r="BF23" s="391" t="s">
        <v>114</v>
      </c>
      <c r="BG23" s="391"/>
      <c r="BH23" s="391"/>
      <c r="BI23" s="391"/>
      <c r="BJ23" s="391"/>
      <c r="BK23" s="391"/>
      <c r="BL23" s="391"/>
      <c r="BM23" s="392"/>
      <c r="BN23" s="105">
        <v>1</v>
      </c>
      <c r="BO23" s="90">
        <v>1</v>
      </c>
      <c r="BP23" s="90">
        <v>1</v>
      </c>
      <c r="BQ23" s="101">
        <f t="shared" si="1"/>
        <v>2</v>
      </c>
      <c r="BR23" s="142"/>
    </row>
    <row r="24" spans="2:70" ht="259.89999999999998" customHeight="1">
      <c r="B24" s="204"/>
      <c r="C24" s="528"/>
      <c r="D24" s="492"/>
      <c r="E24" s="492"/>
      <c r="F24" s="492"/>
      <c r="G24" s="492"/>
      <c r="H24" s="493"/>
      <c r="I24" s="296" t="s">
        <v>115</v>
      </c>
      <c r="J24" s="495"/>
      <c r="K24" s="495"/>
      <c r="L24" s="495"/>
      <c r="M24" s="495"/>
      <c r="N24" s="495"/>
      <c r="O24" s="495"/>
      <c r="P24" s="495"/>
      <c r="Q24" s="495"/>
      <c r="R24" s="495"/>
      <c r="S24" s="495"/>
      <c r="T24" s="495"/>
      <c r="U24" s="495"/>
      <c r="V24" s="495"/>
      <c r="W24" s="495"/>
      <c r="X24" s="495"/>
      <c r="Y24" s="495"/>
      <c r="Z24" s="495"/>
      <c r="AA24" s="495"/>
      <c r="AB24" s="496"/>
      <c r="AC24" s="94">
        <v>3</v>
      </c>
      <c r="AD24" s="90">
        <v>4</v>
      </c>
      <c r="AE24" s="92">
        <v>3</v>
      </c>
      <c r="AF24" s="101">
        <f>PRODUCT(AC24:AD24)+AE24</f>
        <v>15</v>
      </c>
      <c r="AG24" s="351" t="s">
        <v>110</v>
      </c>
      <c r="AH24" s="308"/>
      <c r="AI24" s="308"/>
      <c r="AJ24" s="308" t="s">
        <v>111</v>
      </c>
      <c r="AK24" s="308"/>
      <c r="AL24" s="308"/>
      <c r="AM24" s="309"/>
      <c r="AN24" s="309"/>
      <c r="AO24" s="310"/>
      <c r="AP24" s="380"/>
      <c r="AQ24" s="381"/>
      <c r="AR24" s="381"/>
      <c r="AS24" s="381"/>
      <c r="AT24" s="381"/>
      <c r="AU24" s="381"/>
      <c r="AV24" s="381"/>
      <c r="AW24" s="381"/>
      <c r="AX24" s="494" t="s">
        <v>116</v>
      </c>
      <c r="AY24" s="495"/>
      <c r="AZ24" s="495"/>
      <c r="BA24" s="495"/>
      <c r="BB24" s="495"/>
      <c r="BC24" s="495"/>
      <c r="BD24" s="495"/>
      <c r="BE24" s="380"/>
      <c r="BF24" s="296" t="s">
        <v>117</v>
      </c>
      <c r="BG24" s="520"/>
      <c r="BH24" s="520"/>
      <c r="BI24" s="520"/>
      <c r="BJ24" s="520"/>
      <c r="BK24" s="520"/>
      <c r="BL24" s="520"/>
      <c r="BM24" s="521"/>
      <c r="BN24" s="105">
        <v>2</v>
      </c>
      <c r="BO24" s="130">
        <v>3</v>
      </c>
      <c r="BP24" s="107">
        <v>2</v>
      </c>
      <c r="BQ24" s="101">
        <f>PRODUCT(BN24:BO24)+BP24</f>
        <v>8</v>
      </c>
      <c r="BR24" s="142"/>
    </row>
    <row r="25" spans="2:70" ht="45" customHeight="1">
      <c r="B25" s="204"/>
      <c r="C25" s="528"/>
      <c r="D25" s="492"/>
      <c r="E25" s="492"/>
      <c r="F25" s="492"/>
      <c r="G25" s="492"/>
      <c r="H25" s="493"/>
      <c r="I25" s="494" t="s">
        <v>118</v>
      </c>
      <c r="J25" s="495"/>
      <c r="K25" s="495"/>
      <c r="L25" s="495"/>
      <c r="M25" s="495"/>
      <c r="N25" s="495"/>
      <c r="O25" s="495"/>
      <c r="P25" s="495"/>
      <c r="Q25" s="495"/>
      <c r="R25" s="495"/>
      <c r="S25" s="495"/>
      <c r="T25" s="495"/>
      <c r="U25" s="495"/>
      <c r="V25" s="495"/>
      <c r="W25" s="495"/>
      <c r="X25" s="495"/>
      <c r="Y25" s="495"/>
      <c r="Z25" s="495"/>
      <c r="AA25" s="495"/>
      <c r="AB25" s="496"/>
      <c r="AC25" s="105">
        <v>2</v>
      </c>
      <c r="AD25" s="90">
        <v>1</v>
      </c>
      <c r="AE25" s="90">
        <v>1</v>
      </c>
      <c r="AF25" s="101">
        <f t="shared" si="0"/>
        <v>3</v>
      </c>
      <c r="AG25" s="351" t="s">
        <v>110</v>
      </c>
      <c r="AH25" s="308"/>
      <c r="AI25" s="308"/>
      <c r="AJ25" s="308" t="s">
        <v>111</v>
      </c>
      <c r="AK25" s="308"/>
      <c r="AL25" s="308"/>
      <c r="AM25" s="309"/>
      <c r="AN25" s="309"/>
      <c r="AO25" s="310"/>
      <c r="AP25" s="380"/>
      <c r="AQ25" s="381"/>
      <c r="AR25" s="381"/>
      <c r="AS25" s="381"/>
      <c r="AT25" s="381"/>
      <c r="AU25" s="381"/>
      <c r="AV25" s="381"/>
      <c r="AW25" s="381"/>
      <c r="AX25" s="382"/>
      <c r="AY25" s="382"/>
      <c r="AZ25" s="382"/>
      <c r="BA25" s="382"/>
      <c r="BB25" s="382"/>
      <c r="BC25" s="382"/>
      <c r="BD25" s="382"/>
      <c r="BE25" s="382"/>
      <c r="BF25" s="383" t="s">
        <v>119</v>
      </c>
      <c r="BG25" s="383"/>
      <c r="BH25" s="383"/>
      <c r="BI25" s="383"/>
      <c r="BJ25" s="383"/>
      <c r="BK25" s="383"/>
      <c r="BL25" s="383"/>
      <c r="BM25" s="384"/>
      <c r="BN25" s="105">
        <v>1</v>
      </c>
      <c r="BO25" s="90">
        <v>1</v>
      </c>
      <c r="BP25" s="90">
        <v>1</v>
      </c>
      <c r="BQ25" s="101">
        <f t="shared" si="1"/>
        <v>2</v>
      </c>
      <c r="BR25" s="142"/>
    </row>
    <row r="26" spans="2:70" ht="60" customHeight="1">
      <c r="B26" s="204"/>
      <c r="C26" s="528"/>
      <c r="D26" s="492"/>
      <c r="E26" s="492"/>
      <c r="F26" s="492"/>
      <c r="G26" s="492"/>
      <c r="H26" s="493"/>
      <c r="I26" s="494" t="s">
        <v>120</v>
      </c>
      <c r="J26" s="495"/>
      <c r="K26" s="495"/>
      <c r="L26" s="495"/>
      <c r="M26" s="495"/>
      <c r="N26" s="495"/>
      <c r="O26" s="495"/>
      <c r="P26" s="495"/>
      <c r="Q26" s="495"/>
      <c r="R26" s="495"/>
      <c r="S26" s="495"/>
      <c r="T26" s="495"/>
      <c r="U26" s="495"/>
      <c r="V26" s="495"/>
      <c r="W26" s="495"/>
      <c r="X26" s="495"/>
      <c r="Y26" s="495"/>
      <c r="Z26" s="495"/>
      <c r="AA26" s="495"/>
      <c r="AB26" s="496"/>
      <c r="AC26" s="105">
        <v>2</v>
      </c>
      <c r="AD26" s="90">
        <v>1</v>
      </c>
      <c r="AE26" s="90">
        <v>1</v>
      </c>
      <c r="AF26" s="101">
        <f t="shared" si="0"/>
        <v>3</v>
      </c>
      <c r="AG26" s="351" t="s">
        <v>110</v>
      </c>
      <c r="AH26" s="308"/>
      <c r="AI26" s="308"/>
      <c r="AJ26" s="308" t="s">
        <v>111</v>
      </c>
      <c r="AK26" s="308"/>
      <c r="AL26" s="308"/>
      <c r="AM26" s="309"/>
      <c r="AN26" s="309"/>
      <c r="AO26" s="310"/>
      <c r="AP26" s="393"/>
      <c r="AQ26" s="394"/>
      <c r="AR26" s="394"/>
      <c r="AS26" s="394"/>
      <c r="AT26" s="394"/>
      <c r="AU26" s="394"/>
      <c r="AV26" s="394"/>
      <c r="AW26" s="394"/>
      <c r="AX26" s="308"/>
      <c r="AY26" s="308"/>
      <c r="AZ26" s="308"/>
      <c r="BA26" s="308"/>
      <c r="BB26" s="308"/>
      <c r="BC26" s="308"/>
      <c r="BD26" s="308"/>
      <c r="BE26" s="308"/>
      <c r="BF26" s="295" t="s">
        <v>121</v>
      </c>
      <c r="BG26" s="295"/>
      <c r="BH26" s="295"/>
      <c r="BI26" s="295"/>
      <c r="BJ26" s="295"/>
      <c r="BK26" s="295"/>
      <c r="BL26" s="295"/>
      <c r="BM26" s="296"/>
      <c r="BN26" s="105">
        <v>1</v>
      </c>
      <c r="BO26" s="90">
        <v>1</v>
      </c>
      <c r="BP26" s="90">
        <v>1</v>
      </c>
      <c r="BQ26" s="101">
        <f t="shared" si="1"/>
        <v>2</v>
      </c>
      <c r="BR26" s="142"/>
    </row>
    <row r="27" spans="2:70" ht="48.75" customHeight="1" thickBot="1">
      <c r="B27" s="204"/>
      <c r="C27" s="529"/>
      <c r="D27" s="530"/>
      <c r="E27" s="530"/>
      <c r="F27" s="530"/>
      <c r="G27" s="530"/>
      <c r="H27" s="531"/>
      <c r="I27" s="297" t="s">
        <v>122</v>
      </c>
      <c r="J27" s="298"/>
      <c r="K27" s="298"/>
      <c r="L27" s="298"/>
      <c r="M27" s="298"/>
      <c r="N27" s="298"/>
      <c r="O27" s="298"/>
      <c r="P27" s="298"/>
      <c r="Q27" s="298"/>
      <c r="R27" s="298"/>
      <c r="S27" s="298"/>
      <c r="T27" s="298"/>
      <c r="U27" s="298"/>
      <c r="V27" s="298"/>
      <c r="W27" s="298"/>
      <c r="X27" s="298"/>
      <c r="Y27" s="298"/>
      <c r="Z27" s="298"/>
      <c r="AA27" s="298"/>
      <c r="AB27" s="299"/>
      <c r="AC27" s="122">
        <v>2</v>
      </c>
      <c r="AD27" s="99">
        <v>3</v>
      </c>
      <c r="AE27" s="99">
        <v>1</v>
      </c>
      <c r="AF27" s="100">
        <f t="shared" si="0"/>
        <v>7</v>
      </c>
      <c r="AG27" s="300" t="s">
        <v>110</v>
      </c>
      <c r="AH27" s="301"/>
      <c r="AI27" s="301"/>
      <c r="AJ27" s="301" t="s">
        <v>111</v>
      </c>
      <c r="AK27" s="301"/>
      <c r="AL27" s="301"/>
      <c r="AM27" s="302"/>
      <c r="AN27" s="302"/>
      <c r="AO27" s="303"/>
      <c r="AP27" s="304" t="s">
        <v>123</v>
      </c>
      <c r="AQ27" s="305"/>
      <c r="AR27" s="305"/>
      <c r="AS27" s="305"/>
      <c r="AT27" s="305"/>
      <c r="AU27" s="305"/>
      <c r="AV27" s="305"/>
      <c r="AW27" s="305"/>
      <c r="AX27" s="301"/>
      <c r="AY27" s="301"/>
      <c r="AZ27" s="301"/>
      <c r="BA27" s="301"/>
      <c r="BB27" s="301"/>
      <c r="BC27" s="301"/>
      <c r="BD27" s="301"/>
      <c r="BE27" s="301"/>
      <c r="BF27" s="306" t="s">
        <v>124</v>
      </c>
      <c r="BG27" s="306"/>
      <c r="BH27" s="306"/>
      <c r="BI27" s="306"/>
      <c r="BJ27" s="306"/>
      <c r="BK27" s="306"/>
      <c r="BL27" s="306"/>
      <c r="BM27" s="307"/>
      <c r="BN27" s="122">
        <v>2</v>
      </c>
      <c r="BO27" s="99">
        <v>2</v>
      </c>
      <c r="BP27" s="99">
        <v>1</v>
      </c>
      <c r="BQ27" s="100">
        <f t="shared" si="1"/>
        <v>5</v>
      </c>
      <c r="BR27" s="142"/>
    </row>
    <row r="28" spans="2:70" s="88" customFormat="1" ht="78.75" customHeight="1" thickTop="1">
      <c r="B28" s="540" t="s">
        <v>30</v>
      </c>
      <c r="C28" s="492" t="s">
        <v>125</v>
      </c>
      <c r="D28" s="492"/>
      <c r="E28" s="492"/>
      <c r="F28" s="492"/>
      <c r="G28" s="492"/>
      <c r="H28" s="493"/>
      <c r="I28" s="353" t="s">
        <v>126</v>
      </c>
      <c r="J28" s="354"/>
      <c r="K28" s="354"/>
      <c r="L28" s="354"/>
      <c r="M28" s="354"/>
      <c r="N28" s="354"/>
      <c r="O28" s="354"/>
      <c r="P28" s="354"/>
      <c r="Q28" s="354"/>
      <c r="R28" s="354"/>
      <c r="S28" s="354"/>
      <c r="T28" s="354"/>
      <c r="U28" s="354"/>
      <c r="V28" s="354"/>
      <c r="W28" s="354"/>
      <c r="X28" s="354"/>
      <c r="Y28" s="354"/>
      <c r="Z28" s="354"/>
      <c r="AA28" s="354"/>
      <c r="AB28" s="355"/>
      <c r="AC28" s="106">
        <v>1</v>
      </c>
      <c r="AD28" s="107">
        <v>2</v>
      </c>
      <c r="AE28" s="107">
        <v>1</v>
      </c>
      <c r="AF28" s="183">
        <f>PRODUCT(AC28:AD28)+AE28</f>
        <v>3</v>
      </c>
      <c r="AG28" s="405" t="s">
        <v>127</v>
      </c>
      <c r="AH28" s="388"/>
      <c r="AI28" s="389"/>
      <c r="AJ28" s="387" t="s">
        <v>128</v>
      </c>
      <c r="AK28" s="388"/>
      <c r="AL28" s="389"/>
      <c r="AM28" s="353" t="s">
        <v>129</v>
      </c>
      <c r="AN28" s="354"/>
      <c r="AO28" s="355"/>
      <c r="AP28" s="385" t="s">
        <v>130</v>
      </c>
      <c r="AQ28" s="354"/>
      <c r="AR28" s="354"/>
      <c r="AS28" s="354"/>
      <c r="AT28" s="354"/>
      <c r="AU28" s="354"/>
      <c r="AV28" s="354"/>
      <c r="AW28" s="386"/>
      <c r="AX28" s="387"/>
      <c r="AY28" s="388"/>
      <c r="AZ28" s="388"/>
      <c r="BA28" s="388"/>
      <c r="BB28" s="388"/>
      <c r="BC28" s="388"/>
      <c r="BD28" s="388"/>
      <c r="BE28" s="389"/>
      <c r="BF28" s="387" t="s">
        <v>131</v>
      </c>
      <c r="BG28" s="388"/>
      <c r="BH28" s="388"/>
      <c r="BI28" s="388"/>
      <c r="BJ28" s="388"/>
      <c r="BK28" s="388"/>
      <c r="BL28" s="388"/>
      <c r="BM28" s="390"/>
      <c r="BN28" s="106">
        <v>1</v>
      </c>
      <c r="BO28" s="107">
        <v>1</v>
      </c>
      <c r="BP28" s="107">
        <v>1</v>
      </c>
      <c r="BQ28" s="183">
        <f t="shared" ref="BQ28:BQ47" si="2">PRODUCT(BN28:BO28)+BP28</f>
        <v>2</v>
      </c>
      <c r="BR28" s="428" t="s">
        <v>132</v>
      </c>
    </row>
    <row r="29" spans="2:70" s="88" customFormat="1" ht="93.75" customHeight="1">
      <c r="B29" s="540"/>
      <c r="C29" s="492"/>
      <c r="D29" s="492"/>
      <c r="E29" s="492"/>
      <c r="F29" s="492"/>
      <c r="G29" s="492"/>
      <c r="H29" s="493"/>
      <c r="I29" s="359" t="s">
        <v>133</v>
      </c>
      <c r="J29" s="360"/>
      <c r="K29" s="360"/>
      <c r="L29" s="360"/>
      <c r="M29" s="360"/>
      <c r="N29" s="360"/>
      <c r="O29" s="360"/>
      <c r="P29" s="360"/>
      <c r="Q29" s="360"/>
      <c r="R29" s="360"/>
      <c r="S29" s="360"/>
      <c r="T29" s="360"/>
      <c r="U29" s="360"/>
      <c r="V29" s="360"/>
      <c r="W29" s="360"/>
      <c r="X29" s="360"/>
      <c r="Y29" s="360"/>
      <c r="Z29" s="360"/>
      <c r="AA29" s="360"/>
      <c r="AB29" s="363"/>
      <c r="AC29" s="105">
        <v>4</v>
      </c>
      <c r="AD29" s="92">
        <v>2</v>
      </c>
      <c r="AE29" s="92">
        <v>1</v>
      </c>
      <c r="AF29" s="113">
        <f t="shared" ref="AF29:AF35" si="3">PRODUCT(AC29:AD29)+AE29</f>
        <v>9</v>
      </c>
      <c r="AG29" s="349" t="s">
        <v>127</v>
      </c>
      <c r="AH29" s="350"/>
      <c r="AI29" s="351"/>
      <c r="AJ29" s="359" t="s">
        <v>128</v>
      </c>
      <c r="AK29" s="360"/>
      <c r="AL29" s="361"/>
      <c r="AM29" s="353" t="s">
        <v>129</v>
      </c>
      <c r="AN29" s="354"/>
      <c r="AO29" s="355"/>
      <c r="AP29" s="364" t="s">
        <v>130</v>
      </c>
      <c r="AQ29" s="360"/>
      <c r="AR29" s="360"/>
      <c r="AS29" s="360"/>
      <c r="AT29" s="360"/>
      <c r="AU29" s="360"/>
      <c r="AV29" s="360"/>
      <c r="AW29" s="361"/>
      <c r="AX29" s="352" t="s">
        <v>134</v>
      </c>
      <c r="AY29" s="350"/>
      <c r="AZ29" s="350"/>
      <c r="BA29" s="350"/>
      <c r="BB29" s="350"/>
      <c r="BC29" s="350"/>
      <c r="BD29" s="350"/>
      <c r="BE29" s="351"/>
      <c r="BF29" s="352" t="s">
        <v>135</v>
      </c>
      <c r="BG29" s="350"/>
      <c r="BH29" s="350"/>
      <c r="BI29" s="350"/>
      <c r="BJ29" s="350"/>
      <c r="BK29" s="350"/>
      <c r="BL29" s="350"/>
      <c r="BM29" s="362"/>
      <c r="BN29" s="94">
        <v>3</v>
      </c>
      <c r="BO29" s="92">
        <v>2</v>
      </c>
      <c r="BP29" s="92">
        <v>1</v>
      </c>
      <c r="BQ29" s="113">
        <f t="shared" si="2"/>
        <v>7</v>
      </c>
      <c r="BR29" s="428"/>
    </row>
    <row r="30" spans="2:70" s="88" customFormat="1" ht="87.75" customHeight="1">
      <c r="B30" s="540"/>
      <c r="C30" s="492"/>
      <c r="D30" s="492"/>
      <c r="E30" s="492"/>
      <c r="F30" s="492"/>
      <c r="G30" s="492"/>
      <c r="H30" s="493"/>
      <c r="I30" s="359" t="s">
        <v>136</v>
      </c>
      <c r="J30" s="360"/>
      <c r="K30" s="360"/>
      <c r="L30" s="360"/>
      <c r="M30" s="360"/>
      <c r="N30" s="360"/>
      <c r="O30" s="360"/>
      <c r="P30" s="360"/>
      <c r="Q30" s="360"/>
      <c r="R30" s="360"/>
      <c r="S30" s="360"/>
      <c r="T30" s="360"/>
      <c r="U30" s="360"/>
      <c r="V30" s="360"/>
      <c r="W30" s="360"/>
      <c r="X30" s="360"/>
      <c r="Y30" s="360"/>
      <c r="Z30" s="360"/>
      <c r="AA30" s="360"/>
      <c r="AB30" s="363"/>
      <c r="AC30" s="94">
        <v>3</v>
      </c>
      <c r="AD30" s="92">
        <v>2</v>
      </c>
      <c r="AE30" s="92">
        <v>1</v>
      </c>
      <c r="AF30" s="113">
        <f t="shared" si="3"/>
        <v>7</v>
      </c>
      <c r="AG30" s="349" t="s">
        <v>127</v>
      </c>
      <c r="AH30" s="350"/>
      <c r="AI30" s="351"/>
      <c r="AJ30" s="359" t="s">
        <v>128</v>
      </c>
      <c r="AK30" s="360"/>
      <c r="AL30" s="361"/>
      <c r="AM30" s="353" t="s">
        <v>129</v>
      </c>
      <c r="AN30" s="354"/>
      <c r="AO30" s="355"/>
      <c r="AP30" s="364" t="s">
        <v>130</v>
      </c>
      <c r="AQ30" s="360"/>
      <c r="AR30" s="360"/>
      <c r="AS30" s="360"/>
      <c r="AT30" s="360"/>
      <c r="AU30" s="360"/>
      <c r="AV30" s="360"/>
      <c r="AW30" s="361"/>
      <c r="AX30" s="359"/>
      <c r="AY30" s="360"/>
      <c r="AZ30" s="360"/>
      <c r="BA30" s="360"/>
      <c r="BB30" s="360"/>
      <c r="BC30" s="360"/>
      <c r="BD30" s="360"/>
      <c r="BE30" s="361"/>
      <c r="BF30" s="352" t="s">
        <v>137</v>
      </c>
      <c r="BG30" s="350"/>
      <c r="BH30" s="350"/>
      <c r="BI30" s="350"/>
      <c r="BJ30" s="350"/>
      <c r="BK30" s="350"/>
      <c r="BL30" s="350"/>
      <c r="BM30" s="362"/>
      <c r="BN30" s="94">
        <v>2</v>
      </c>
      <c r="BO30" s="92">
        <v>2</v>
      </c>
      <c r="BP30" s="92">
        <v>1</v>
      </c>
      <c r="BQ30" s="113">
        <f t="shared" si="2"/>
        <v>5</v>
      </c>
      <c r="BR30" s="428"/>
    </row>
    <row r="31" spans="2:70" s="88" customFormat="1" ht="81.75" customHeight="1">
      <c r="B31" s="540"/>
      <c r="C31" s="492"/>
      <c r="D31" s="492"/>
      <c r="E31" s="492"/>
      <c r="F31" s="492"/>
      <c r="G31" s="492"/>
      <c r="H31" s="493"/>
      <c r="I31" s="359" t="s">
        <v>138</v>
      </c>
      <c r="J31" s="360"/>
      <c r="K31" s="360"/>
      <c r="L31" s="360"/>
      <c r="M31" s="360"/>
      <c r="N31" s="360"/>
      <c r="O31" s="360"/>
      <c r="P31" s="360"/>
      <c r="Q31" s="360"/>
      <c r="R31" s="360"/>
      <c r="S31" s="360"/>
      <c r="T31" s="360"/>
      <c r="U31" s="360"/>
      <c r="V31" s="360"/>
      <c r="W31" s="360"/>
      <c r="X31" s="360"/>
      <c r="Y31" s="360"/>
      <c r="Z31" s="360"/>
      <c r="AA31" s="360"/>
      <c r="AB31" s="363"/>
      <c r="AC31" s="94">
        <v>3</v>
      </c>
      <c r="AD31" s="92">
        <v>2</v>
      </c>
      <c r="AE31" s="92">
        <v>1</v>
      </c>
      <c r="AF31" s="113">
        <f t="shared" si="3"/>
        <v>7</v>
      </c>
      <c r="AG31" s="349" t="s">
        <v>127</v>
      </c>
      <c r="AH31" s="350"/>
      <c r="AI31" s="351"/>
      <c r="AJ31" s="352" t="s">
        <v>128</v>
      </c>
      <c r="AK31" s="350"/>
      <c r="AL31" s="351"/>
      <c r="AM31" s="353" t="s">
        <v>129</v>
      </c>
      <c r="AN31" s="354"/>
      <c r="AO31" s="355"/>
      <c r="AP31" s="364" t="s">
        <v>130</v>
      </c>
      <c r="AQ31" s="360"/>
      <c r="AR31" s="360"/>
      <c r="AS31" s="360"/>
      <c r="AT31" s="360"/>
      <c r="AU31" s="360"/>
      <c r="AV31" s="360"/>
      <c r="AW31" s="361"/>
      <c r="AX31" s="352"/>
      <c r="AY31" s="350"/>
      <c r="AZ31" s="350"/>
      <c r="BA31" s="350"/>
      <c r="BB31" s="350"/>
      <c r="BC31" s="350"/>
      <c r="BD31" s="350"/>
      <c r="BE31" s="351"/>
      <c r="BF31" s="352" t="s">
        <v>139</v>
      </c>
      <c r="BG31" s="350"/>
      <c r="BH31" s="350"/>
      <c r="BI31" s="350"/>
      <c r="BJ31" s="350"/>
      <c r="BK31" s="350"/>
      <c r="BL31" s="350"/>
      <c r="BM31" s="362"/>
      <c r="BN31" s="94">
        <v>2</v>
      </c>
      <c r="BO31" s="92">
        <v>2</v>
      </c>
      <c r="BP31" s="92">
        <v>1</v>
      </c>
      <c r="BQ31" s="113">
        <f t="shared" si="2"/>
        <v>5</v>
      </c>
      <c r="BR31" s="428"/>
    </row>
    <row r="32" spans="2:70" s="88" customFormat="1" ht="84.75" customHeight="1">
      <c r="B32" s="540"/>
      <c r="C32" s="492"/>
      <c r="D32" s="492"/>
      <c r="E32" s="492"/>
      <c r="F32" s="492"/>
      <c r="G32" s="492"/>
      <c r="H32" s="493"/>
      <c r="I32" s="359" t="s">
        <v>140</v>
      </c>
      <c r="J32" s="360"/>
      <c r="K32" s="360"/>
      <c r="L32" s="360"/>
      <c r="M32" s="360"/>
      <c r="N32" s="360"/>
      <c r="O32" s="360"/>
      <c r="P32" s="360"/>
      <c r="Q32" s="360"/>
      <c r="R32" s="360"/>
      <c r="S32" s="360"/>
      <c r="T32" s="360"/>
      <c r="U32" s="360"/>
      <c r="V32" s="360"/>
      <c r="W32" s="360"/>
      <c r="X32" s="360"/>
      <c r="Y32" s="360"/>
      <c r="Z32" s="360"/>
      <c r="AA32" s="360"/>
      <c r="AB32" s="363"/>
      <c r="AC32" s="94">
        <v>2</v>
      </c>
      <c r="AD32" s="92">
        <v>2</v>
      </c>
      <c r="AE32" s="92">
        <v>1</v>
      </c>
      <c r="AF32" s="113">
        <f t="shared" si="3"/>
        <v>5</v>
      </c>
      <c r="AG32" s="349" t="s">
        <v>127</v>
      </c>
      <c r="AH32" s="350"/>
      <c r="AI32" s="351"/>
      <c r="AJ32" s="352" t="s">
        <v>128</v>
      </c>
      <c r="AK32" s="350"/>
      <c r="AL32" s="351"/>
      <c r="AM32" s="353" t="s">
        <v>129</v>
      </c>
      <c r="AN32" s="354"/>
      <c r="AO32" s="355"/>
      <c r="AP32" s="364"/>
      <c r="AQ32" s="360"/>
      <c r="AR32" s="360"/>
      <c r="AS32" s="360"/>
      <c r="AT32" s="360"/>
      <c r="AU32" s="360"/>
      <c r="AV32" s="360"/>
      <c r="AW32" s="361"/>
      <c r="AX32" s="359"/>
      <c r="AY32" s="360"/>
      <c r="AZ32" s="360"/>
      <c r="BA32" s="360"/>
      <c r="BB32" s="360"/>
      <c r="BC32" s="360"/>
      <c r="BD32" s="360"/>
      <c r="BE32" s="361"/>
      <c r="BF32" s="352" t="s">
        <v>141</v>
      </c>
      <c r="BG32" s="350"/>
      <c r="BH32" s="350"/>
      <c r="BI32" s="350"/>
      <c r="BJ32" s="350"/>
      <c r="BK32" s="350"/>
      <c r="BL32" s="350"/>
      <c r="BM32" s="362"/>
      <c r="BN32" s="94">
        <v>1</v>
      </c>
      <c r="BO32" s="92">
        <v>2</v>
      </c>
      <c r="BP32" s="92">
        <v>1</v>
      </c>
      <c r="BQ32" s="113">
        <f t="shared" si="2"/>
        <v>3</v>
      </c>
      <c r="BR32" s="428"/>
    </row>
    <row r="33" spans="2:70" s="88" customFormat="1" ht="88.5" customHeight="1">
      <c r="B33" s="540"/>
      <c r="C33" s="492"/>
      <c r="D33" s="492"/>
      <c r="E33" s="492"/>
      <c r="F33" s="492"/>
      <c r="G33" s="492"/>
      <c r="H33" s="493"/>
      <c r="I33" s="359" t="s">
        <v>142</v>
      </c>
      <c r="J33" s="360"/>
      <c r="K33" s="360"/>
      <c r="L33" s="360"/>
      <c r="M33" s="360"/>
      <c r="N33" s="360"/>
      <c r="O33" s="360"/>
      <c r="P33" s="360"/>
      <c r="Q33" s="360"/>
      <c r="R33" s="360"/>
      <c r="S33" s="360"/>
      <c r="T33" s="360"/>
      <c r="U33" s="360"/>
      <c r="V33" s="360"/>
      <c r="W33" s="360"/>
      <c r="X33" s="360"/>
      <c r="Y33" s="360"/>
      <c r="Z33" s="360"/>
      <c r="AA33" s="360"/>
      <c r="AB33" s="363"/>
      <c r="AC33" s="94">
        <v>2</v>
      </c>
      <c r="AD33" s="92">
        <v>3</v>
      </c>
      <c r="AE33" s="92">
        <v>1</v>
      </c>
      <c r="AF33" s="113">
        <f t="shared" si="3"/>
        <v>7</v>
      </c>
      <c r="AG33" s="349" t="s">
        <v>127</v>
      </c>
      <c r="AH33" s="350"/>
      <c r="AI33" s="351"/>
      <c r="AJ33" s="352" t="s">
        <v>128</v>
      </c>
      <c r="AK33" s="350"/>
      <c r="AL33" s="351"/>
      <c r="AM33" s="359"/>
      <c r="AN33" s="360"/>
      <c r="AO33" s="363"/>
      <c r="AP33" s="364"/>
      <c r="AQ33" s="360"/>
      <c r="AR33" s="360"/>
      <c r="AS33" s="360"/>
      <c r="AT33" s="360"/>
      <c r="AU33" s="360"/>
      <c r="AV33" s="360"/>
      <c r="AW33" s="361"/>
      <c r="AX33" s="352" t="s">
        <v>143</v>
      </c>
      <c r="AY33" s="350"/>
      <c r="AZ33" s="350"/>
      <c r="BA33" s="350"/>
      <c r="BB33" s="350"/>
      <c r="BC33" s="350"/>
      <c r="BD33" s="350"/>
      <c r="BE33" s="351"/>
      <c r="BF33" s="352" t="s">
        <v>144</v>
      </c>
      <c r="BG33" s="350"/>
      <c r="BH33" s="350"/>
      <c r="BI33" s="350"/>
      <c r="BJ33" s="350"/>
      <c r="BK33" s="350"/>
      <c r="BL33" s="350"/>
      <c r="BM33" s="362"/>
      <c r="BN33" s="94">
        <v>2</v>
      </c>
      <c r="BO33" s="92">
        <v>2</v>
      </c>
      <c r="BP33" s="92">
        <v>1</v>
      </c>
      <c r="BQ33" s="113">
        <f t="shared" si="2"/>
        <v>5</v>
      </c>
      <c r="BR33" s="428"/>
    </row>
    <row r="34" spans="2:70" s="88" customFormat="1" ht="78.75" customHeight="1">
      <c r="B34" s="540"/>
      <c r="C34" s="492"/>
      <c r="D34" s="492"/>
      <c r="E34" s="492"/>
      <c r="F34" s="492"/>
      <c r="G34" s="492"/>
      <c r="H34" s="493"/>
      <c r="I34" s="359" t="s">
        <v>145</v>
      </c>
      <c r="J34" s="360"/>
      <c r="K34" s="360"/>
      <c r="L34" s="360"/>
      <c r="M34" s="360"/>
      <c r="N34" s="360"/>
      <c r="O34" s="360"/>
      <c r="P34" s="360"/>
      <c r="Q34" s="360"/>
      <c r="R34" s="360"/>
      <c r="S34" s="360"/>
      <c r="T34" s="360"/>
      <c r="U34" s="360"/>
      <c r="V34" s="360"/>
      <c r="W34" s="360"/>
      <c r="X34" s="360"/>
      <c r="Y34" s="360"/>
      <c r="Z34" s="360"/>
      <c r="AA34" s="360"/>
      <c r="AB34" s="363"/>
      <c r="AC34" s="94">
        <v>2</v>
      </c>
      <c r="AD34" s="92">
        <v>3</v>
      </c>
      <c r="AE34" s="92">
        <v>1</v>
      </c>
      <c r="AF34" s="113">
        <f t="shared" si="3"/>
        <v>7</v>
      </c>
      <c r="AG34" s="349" t="s">
        <v>127</v>
      </c>
      <c r="AH34" s="350"/>
      <c r="AI34" s="351"/>
      <c r="AJ34" s="352" t="s">
        <v>128</v>
      </c>
      <c r="AK34" s="350"/>
      <c r="AL34" s="351"/>
      <c r="AM34" s="353" t="s">
        <v>129</v>
      </c>
      <c r="AN34" s="354"/>
      <c r="AO34" s="355"/>
      <c r="AP34" s="356" t="s">
        <v>146</v>
      </c>
      <c r="AQ34" s="357"/>
      <c r="AR34" s="357"/>
      <c r="AS34" s="357"/>
      <c r="AT34" s="357"/>
      <c r="AU34" s="357"/>
      <c r="AV34" s="357"/>
      <c r="AW34" s="358"/>
      <c r="AX34" s="359"/>
      <c r="AY34" s="360"/>
      <c r="AZ34" s="360"/>
      <c r="BA34" s="360"/>
      <c r="BB34" s="360"/>
      <c r="BC34" s="360"/>
      <c r="BD34" s="360"/>
      <c r="BE34" s="361"/>
      <c r="BF34" s="352" t="s">
        <v>147</v>
      </c>
      <c r="BG34" s="350"/>
      <c r="BH34" s="350"/>
      <c r="BI34" s="350"/>
      <c r="BJ34" s="350"/>
      <c r="BK34" s="350"/>
      <c r="BL34" s="350"/>
      <c r="BM34" s="362"/>
      <c r="BN34" s="94">
        <v>2</v>
      </c>
      <c r="BO34" s="92">
        <v>2</v>
      </c>
      <c r="BP34" s="92">
        <v>1</v>
      </c>
      <c r="BQ34" s="113">
        <f t="shared" si="2"/>
        <v>5</v>
      </c>
      <c r="BR34" s="428"/>
    </row>
    <row r="35" spans="2:70" s="88" customFormat="1" ht="94.5" customHeight="1" thickBot="1">
      <c r="B35" s="540"/>
      <c r="C35" s="492"/>
      <c r="D35" s="492"/>
      <c r="E35" s="492"/>
      <c r="F35" s="492"/>
      <c r="G35" s="492"/>
      <c r="H35" s="493"/>
      <c r="I35" s="365" t="s">
        <v>148</v>
      </c>
      <c r="J35" s="366"/>
      <c r="K35" s="366"/>
      <c r="L35" s="366"/>
      <c r="M35" s="366"/>
      <c r="N35" s="366"/>
      <c r="O35" s="366"/>
      <c r="P35" s="366"/>
      <c r="Q35" s="366"/>
      <c r="R35" s="366"/>
      <c r="S35" s="366"/>
      <c r="T35" s="366"/>
      <c r="U35" s="366"/>
      <c r="V35" s="366"/>
      <c r="W35" s="366"/>
      <c r="X35" s="366"/>
      <c r="Y35" s="366"/>
      <c r="Z35" s="366"/>
      <c r="AA35" s="366"/>
      <c r="AB35" s="367"/>
      <c r="AC35" s="102">
        <v>2</v>
      </c>
      <c r="AD35" s="103">
        <v>3</v>
      </c>
      <c r="AE35" s="103">
        <v>1</v>
      </c>
      <c r="AF35" s="114">
        <f t="shared" si="3"/>
        <v>7</v>
      </c>
      <c r="AG35" s="403" t="s">
        <v>127</v>
      </c>
      <c r="AH35" s="347"/>
      <c r="AI35" s="300"/>
      <c r="AJ35" s="346" t="s">
        <v>128</v>
      </c>
      <c r="AK35" s="347"/>
      <c r="AL35" s="300"/>
      <c r="AM35" s="365"/>
      <c r="AN35" s="366"/>
      <c r="AO35" s="367"/>
      <c r="AP35" s="368" t="s">
        <v>149</v>
      </c>
      <c r="AQ35" s="366"/>
      <c r="AR35" s="366"/>
      <c r="AS35" s="366"/>
      <c r="AT35" s="366"/>
      <c r="AU35" s="366"/>
      <c r="AV35" s="366"/>
      <c r="AW35" s="369"/>
      <c r="AX35" s="370"/>
      <c r="AY35" s="371"/>
      <c r="AZ35" s="371"/>
      <c r="BA35" s="371"/>
      <c r="BB35" s="371"/>
      <c r="BC35" s="371"/>
      <c r="BD35" s="371"/>
      <c r="BE35" s="372"/>
      <c r="BF35" s="346" t="s">
        <v>150</v>
      </c>
      <c r="BG35" s="347"/>
      <c r="BH35" s="347"/>
      <c r="BI35" s="347"/>
      <c r="BJ35" s="347"/>
      <c r="BK35" s="347"/>
      <c r="BL35" s="347"/>
      <c r="BM35" s="348"/>
      <c r="BN35" s="102">
        <v>2</v>
      </c>
      <c r="BO35" s="103">
        <v>2</v>
      </c>
      <c r="BP35" s="103">
        <v>1</v>
      </c>
      <c r="BQ35" s="114">
        <f t="shared" si="2"/>
        <v>5</v>
      </c>
      <c r="BR35" s="429"/>
    </row>
    <row r="36" spans="2:70" s="88" customFormat="1" ht="143.25" customHeight="1" thickTop="1" thickBot="1">
      <c r="B36" s="540"/>
      <c r="C36" s="437" t="s">
        <v>151</v>
      </c>
      <c r="D36" s="438"/>
      <c r="E36" s="438"/>
      <c r="F36" s="438"/>
      <c r="G36" s="438"/>
      <c r="H36" s="439"/>
      <c r="I36" s="494" t="s">
        <v>152</v>
      </c>
      <c r="J36" s="495"/>
      <c r="K36" s="495"/>
      <c r="L36" s="495"/>
      <c r="M36" s="495"/>
      <c r="N36" s="495"/>
      <c r="O36" s="495"/>
      <c r="P36" s="495"/>
      <c r="Q36" s="495"/>
      <c r="R36" s="495"/>
      <c r="S36" s="495"/>
      <c r="T36" s="495"/>
      <c r="U36" s="495"/>
      <c r="V36" s="495"/>
      <c r="W36" s="495"/>
      <c r="X36" s="495"/>
      <c r="Y36" s="495"/>
      <c r="Z36" s="495"/>
      <c r="AA36" s="495"/>
      <c r="AB36" s="496"/>
      <c r="AC36" s="102">
        <v>2</v>
      </c>
      <c r="AD36" s="103">
        <v>3</v>
      </c>
      <c r="AE36" s="92">
        <v>2</v>
      </c>
      <c r="AF36" s="114">
        <f>PRODUCT(AC36:AD36)+AE36</f>
        <v>8</v>
      </c>
      <c r="AG36" s="403" t="s">
        <v>153</v>
      </c>
      <c r="AH36" s="347"/>
      <c r="AI36" s="300"/>
      <c r="AJ36" s="346" t="s">
        <v>128</v>
      </c>
      <c r="AK36" s="347"/>
      <c r="AL36" s="300"/>
      <c r="AM36" s="365"/>
      <c r="AN36" s="366"/>
      <c r="AO36" s="367"/>
      <c r="AP36" s="368" t="s">
        <v>149</v>
      </c>
      <c r="AQ36" s="366"/>
      <c r="AR36" s="366"/>
      <c r="AS36" s="366"/>
      <c r="AT36" s="366"/>
      <c r="AU36" s="366"/>
      <c r="AV36" s="366"/>
      <c r="AW36" s="369"/>
      <c r="AX36" s="370" t="s">
        <v>116</v>
      </c>
      <c r="AY36" s="371"/>
      <c r="AZ36" s="371"/>
      <c r="BA36" s="371"/>
      <c r="BB36" s="371"/>
      <c r="BC36" s="371"/>
      <c r="BD36" s="371"/>
      <c r="BE36" s="372"/>
      <c r="BF36" s="543" t="s">
        <v>154</v>
      </c>
      <c r="BG36" s="544"/>
      <c r="BH36" s="544"/>
      <c r="BI36" s="544"/>
      <c r="BJ36" s="544"/>
      <c r="BK36" s="544"/>
      <c r="BL36" s="544"/>
      <c r="BM36" s="545"/>
      <c r="BN36" s="102">
        <v>2</v>
      </c>
      <c r="BO36" s="90">
        <v>3</v>
      </c>
      <c r="BP36" s="103">
        <v>1</v>
      </c>
      <c r="BQ36" s="114">
        <f>PRODUCT(BN36:BO36)+BP36</f>
        <v>7</v>
      </c>
      <c r="BR36" s="142" t="s">
        <v>155</v>
      </c>
    </row>
    <row r="37" spans="2:70" s="88" customFormat="1" ht="120.75" customHeight="1" thickTop="1" thickBot="1">
      <c r="B37" s="540"/>
      <c r="C37" s="431" t="s">
        <v>156</v>
      </c>
      <c r="D37" s="432"/>
      <c r="E37" s="432"/>
      <c r="F37" s="432"/>
      <c r="G37" s="432"/>
      <c r="H37" s="433"/>
      <c r="I37" s="401" t="s">
        <v>157</v>
      </c>
      <c r="J37" s="402"/>
      <c r="K37" s="402"/>
      <c r="L37" s="402"/>
      <c r="M37" s="402"/>
      <c r="N37" s="402"/>
      <c r="O37" s="402"/>
      <c r="P37" s="402"/>
      <c r="Q37" s="402"/>
      <c r="R37" s="402"/>
      <c r="S37" s="402"/>
      <c r="T37" s="402"/>
      <c r="U37" s="402"/>
      <c r="V37" s="402"/>
      <c r="W37" s="402"/>
      <c r="X37" s="402"/>
      <c r="Y37" s="402"/>
      <c r="Z37" s="402"/>
      <c r="AA37" s="402"/>
      <c r="AB37" s="402"/>
      <c r="AC37" s="115">
        <v>3</v>
      </c>
      <c r="AD37" s="96">
        <v>3</v>
      </c>
      <c r="AE37" s="96">
        <v>2</v>
      </c>
      <c r="AF37" s="240">
        <f t="shared" ref="AF37" si="4">PRODUCT(AC37:AD37)+AE37</f>
        <v>11</v>
      </c>
      <c r="AG37" s="403" t="s">
        <v>153</v>
      </c>
      <c r="AH37" s="347"/>
      <c r="AI37" s="300"/>
      <c r="AJ37" s="406"/>
      <c r="AK37" s="406"/>
      <c r="AL37" s="406"/>
      <c r="AM37" s="302" t="s">
        <v>158</v>
      </c>
      <c r="AN37" s="302"/>
      <c r="AO37" s="303"/>
      <c r="AP37" s="356" t="s">
        <v>159</v>
      </c>
      <c r="AQ37" s="357"/>
      <c r="AR37" s="357"/>
      <c r="AS37" s="357"/>
      <c r="AT37" s="357"/>
      <c r="AU37" s="357"/>
      <c r="AV37" s="357"/>
      <c r="AW37" s="358"/>
      <c r="AX37" s="406"/>
      <c r="AY37" s="406"/>
      <c r="AZ37" s="406"/>
      <c r="BA37" s="406"/>
      <c r="BB37" s="406"/>
      <c r="BC37" s="406"/>
      <c r="BD37" s="406"/>
      <c r="BE37" s="406"/>
      <c r="BF37" s="407" t="s">
        <v>160</v>
      </c>
      <c r="BG37" s="407"/>
      <c r="BH37" s="407"/>
      <c r="BI37" s="407"/>
      <c r="BJ37" s="407"/>
      <c r="BK37" s="407"/>
      <c r="BL37" s="407"/>
      <c r="BM37" s="408"/>
      <c r="BN37" s="115">
        <v>3</v>
      </c>
      <c r="BO37" s="96">
        <v>3</v>
      </c>
      <c r="BP37" s="96">
        <v>2</v>
      </c>
      <c r="BQ37" s="240">
        <f t="shared" ref="BQ37" si="5">PRODUCT(BN37:BO37)+BP37</f>
        <v>11</v>
      </c>
      <c r="BR37" s="241" t="s">
        <v>161</v>
      </c>
    </row>
    <row r="38" spans="2:70" s="88" customFormat="1" ht="98.25" customHeight="1" thickTop="1">
      <c r="B38" s="540"/>
      <c r="C38" s="490" t="s">
        <v>162</v>
      </c>
      <c r="D38" s="490"/>
      <c r="E38" s="490"/>
      <c r="F38" s="490"/>
      <c r="G38" s="490"/>
      <c r="H38" s="491"/>
      <c r="I38" s="448" t="s">
        <v>163</v>
      </c>
      <c r="J38" s="449"/>
      <c r="K38" s="449"/>
      <c r="L38" s="449"/>
      <c r="M38" s="449"/>
      <c r="N38" s="449"/>
      <c r="O38" s="449"/>
      <c r="P38" s="449"/>
      <c r="Q38" s="449"/>
      <c r="R38" s="449"/>
      <c r="S38" s="449"/>
      <c r="T38" s="449"/>
      <c r="U38" s="449"/>
      <c r="V38" s="449"/>
      <c r="W38" s="449"/>
      <c r="X38" s="449"/>
      <c r="Y38" s="449"/>
      <c r="Z38" s="449"/>
      <c r="AA38" s="449"/>
      <c r="AB38" s="450"/>
      <c r="AC38" s="82">
        <v>1</v>
      </c>
      <c r="AD38" s="55">
        <v>2</v>
      </c>
      <c r="AE38" s="55">
        <v>1</v>
      </c>
      <c r="AF38" s="91">
        <f>PRODUCT(AC38:AD38)+AE38</f>
        <v>3</v>
      </c>
      <c r="AG38" s="479" t="s">
        <v>127</v>
      </c>
      <c r="AH38" s="480"/>
      <c r="AI38" s="481"/>
      <c r="AJ38" s="482" t="s">
        <v>128</v>
      </c>
      <c r="AK38" s="480"/>
      <c r="AL38" s="481"/>
      <c r="AM38" s="353" t="s">
        <v>129</v>
      </c>
      <c r="AN38" s="354"/>
      <c r="AO38" s="355"/>
      <c r="AP38" s="364" t="s">
        <v>130</v>
      </c>
      <c r="AQ38" s="360"/>
      <c r="AR38" s="360"/>
      <c r="AS38" s="360"/>
      <c r="AT38" s="360"/>
      <c r="AU38" s="360"/>
      <c r="AV38" s="360"/>
      <c r="AW38" s="361"/>
      <c r="AX38" s="448"/>
      <c r="AY38" s="449"/>
      <c r="AZ38" s="449"/>
      <c r="BA38" s="449"/>
      <c r="BB38" s="449"/>
      <c r="BC38" s="449"/>
      <c r="BD38" s="449"/>
      <c r="BE38" s="454"/>
      <c r="BF38" s="458" t="s">
        <v>164</v>
      </c>
      <c r="BG38" s="459"/>
      <c r="BH38" s="459"/>
      <c r="BI38" s="459"/>
      <c r="BJ38" s="459"/>
      <c r="BK38" s="459"/>
      <c r="BL38" s="459"/>
      <c r="BM38" s="460"/>
      <c r="BN38" s="82">
        <v>1</v>
      </c>
      <c r="BO38" s="55">
        <v>2</v>
      </c>
      <c r="BP38" s="55">
        <v>1</v>
      </c>
      <c r="BQ38" s="98">
        <f>PRODUCT(BN38:BO38)+BP38</f>
        <v>3</v>
      </c>
      <c r="BR38" s="427" t="s">
        <v>571</v>
      </c>
    </row>
    <row r="39" spans="2:70" s="88" customFormat="1" ht="96" customHeight="1">
      <c r="B39" s="540"/>
      <c r="C39" s="492"/>
      <c r="D39" s="492"/>
      <c r="E39" s="492"/>
      <c r="F39" s="492"/>
      <c r="G39" s="492"/>
      <c r="H39" s="493"/>
      <c r="I39" s="359" t="s">
        <v>165</v>
      </c>
      <c r="J39" s="360"/>
      <c r="K39" s="360"/>
      <c r="L39" s="360"/>
      <c r="M39" s="360"/>
      <c r="N39" s="360"/>
      <c r="O39" s="360"/>
      <c r="P39" s="360"/>
      <c r="Q39" s="360"/>
      <c r="R39" s="360"/>
      <c r="S39" s="360"/>
      <c r="T39" s="360"/>
      <c r="U39" s="360"/>
      <c r="V39" s="360"/>
      <c r="W39" s="360"/>
      <c r="X39" s="360"/>
      <c r="Y39" s="360"/>
      <c r="Z39" s="360"/>
      <c r="AA39" s="360"/>
      <c r="AB39" s="363"/>
      <c r="AC39" s="94">
        <v>1</v>
      </c>
      <c r="AD39" s="92">
        <v>2</v>
      </c>
      <c r="AE39" s="92">
        <v>2</v>
      </c>
      <c r="AF39" s="93">
        <f t="shared" ref="AF39:AF43" si="6">PRODUCT(AC39:AD39)+AE39</f>
        <v>4</v>
      </c>
      <c r="AG39" s="479" t="s">
        <v>127</v>
      </c>
      <c r="AH39" s="480"/>
      <c r="AI39" s="481"/>
      <c r="AJ39" s="482"/>
      <c r="AK39" s="480"/>
      <c r="AL39" s="481"/>
      <c r="AM39" s="352"/>
      <c r="AN39" s="350"/>
      <c r="AO39" s="362"/>
      <c r="AP39" s="364"/>
      <c r="AQ39" s="360"/>
      <c r="AR39" s="360"/>
      <c r="AS39" s="360"/>
      <c r="AT39" s="360"/>
      <c r="AU39" s="360"/>
      <c r="AV39" s="360"/>
      <c r="AW39" s="361"/>
      <c r="AX39" s="359"/>
      <c r="AY39" s="360"/>
      <c r="AZ39" s="360"/>
      <c r="BA39" s="360"/>
      <c r="BB39" s="360"/>
      <c r="BC39" s="360"/>
      <c r="BD39" s="360"/>
      <c r="BE39" s="361"/>
      <c r="BF39" s="352" t="s">
        <v>166</v>
      </c>
      <c r="BG39" s="350"/>
      <c r="BH39" s="350"/>
      <c r="BI39" s="350"/>
      <c r="BJ39" s="350"/>
      <c r="BK39" s="350"/>
      <c r="BL39" s="350"/>
      <c r="BM39" s="362"/>
      <c r="BN39" s="94">
        <v>1</v>
      </c>
      <c r="BO39" s="90">
        <v>2</v>
      </c>
      <c r="BP39" s="92">
        <v>1</v>
      </c>
      <c r="BQ39" s="101">
        <f t="shared" si="2"/>
        <v>3</v>
      </c>
      <c r="BR39" s="428"/>
    </row>
    <row r="40" spans="2:70" s="88" customFormat="1" ht="105" customHeight="1">
      <c r="B40" s="540"/>
      <c r="C40" s="492"/>
      <c r="D40" s="492"/>
      <c r="E40" s="492"/>
      <c r="F40" s="492"/>
      <c r="G40" s="492"/>
      <c r="H40" s="493"/>
      <c r="I40" s="359" t="s">
        <v>167</v>
      </c>
      <c r="J40" s="360"/>
      <c r="K40" s="360"/>
      <c r="L40" s="360"/>
      <c r="M40" s="360"/>
      <c r="N40" s="360"/>
      <c r="O40" s="360"/>
      <c r="P40" s="360"/>
      <c r="Q40" s="360"/>
      <c r="R40" s="360"/>
      <c r="S40" s="360"/>
      <c r="T40" s="360"/>
      <c r="U40" s="360"/>
      <c r="V40" s="360"/>
      <c r="W40" s="360"/>
      <c r="X40" s="360"/>
      <c r="Y40" s="360"/>
      <c r="Z40" s="360"/>
      <c r="AA40" s="360"/>
      <c r="AB40" s="363"/>
      <c r="AC40" s="94">
        <v>2</v>
      </c>
      <c r="AD40" s="92">
        <v>2</v>
      </c>
      <c r="AE40" s="92">
        <v>1</v>
      </c>
      <c r="AF40" s="93">
        <f t="shared" si="6"/>
        <v>5</v>
      </c>
      <c r="AG40" s="349" t="s">
        <v>127</v>
      </c>
      <c r="AH40" s="350"/>
      <c r="AI40" s="351"/>
      <c r="AJ40" s="352" t="s">
        <v>128</v>
      </c>
      <c r="AK40" s="350"/>
      <c r="AL40" s="351"/>
      <c r="AM40" s="352" t="s">
        <v>129</v>
      </c>
      <c r="AN40" s="350"/>
      <c r="AO40" s="362"/>
      <c r="AP40" s="364" t="s">
        <v>130</v>
      </c>
      <c r="AQ40" s="360"/>
      <c r="AR40" s="360"/>
      <c r="AS40" s="360"/>
      <c r="AT40" s="360"/>
      <c r="AU40" s="360"/>
      <c r="AV40" s="360"/>
      <c r="AW40" s="361"/>
      <c r="AX40" s="359"/>
      <c r="AY40" s="360"/>
      <c r="AZ40" s="360"/>
      <c r="BA40" s="360"/>
      <c r="BB40" s="360"/>
      <c r="BC40" s="360"/>
      <c r="BD40" s="360"/>
      <c r="BE40" s="361"/>
      <c r="BF40" s="352" t="s">
        <v>168</v>
      </c>
      <c r="BG40" s="350"/>
      <c r="BH40" s="350"/>
      <c r="BI40" s="350"/>
      <c r="BJ40" s="350"/>
      <c r="BK40" s="350"/>
      <c r="BL40" s="350"/>
      <c r="BM40" s="362"/>
      <c r="BN40" s="94">
        <v>1</v>
      </c>
      <c r="BO40" s="92">
        <v>1</v>
      </c>
      <c r="BP40" s="92">
        <v>1</v>
      </c>
      <c r="BQ40" s="101">
        <f t="shared" si="2"/>
        <v>2</v>
      </c>
      <c r="BR40" s="428"/>
    </row>
    <row r="41" spans="2:70" s="88" customFormat="1" ht="87.75" customHeight="1">
      <c r="B41" s="540"/>
      <c r="C41" s="492"/>
      <c r="D41" s="492"/>
      <c r="E41" s="492"/>
      <c r="F41" s="492"/>
      <c r="G41" s="492"/>
      <c r="H41" s="493"/>
      <c r="I41" s="359" t="s">
        <v>169</v>
      </c>
      <c r="J41" s="360"/>
      <c r="K41" s="360"/>
      <c r="L41" s="360"/>
      <c r="M41" s="360"/>
      <c r="N41" s="360"/>
      <c r="O41" s="360"/>
      <c r="P41" s="360"/>
      <c r="Q41" s="360"/>
      <c r="R41" s="360"/>
      <c r="S41" s="360"/>
      <c r="T41" s="360"/>
      <c r="U41" s="360"/>
      <c r="V41" s="360"/>
      <c r="W41" s="360"/>
      <c r="X41" s="360"/>
      <c r="Y41" s="360"/>
      <c r="Z41" s="360"/>
      <c r="AA41" s="360"/>
      <c r="AB41" s="363"/>
      <c r="AC41" s="94">
        <v>1</v>
      </c>
      <c r="AD41" s="92">
        <v>4</v>
      </c>
      <c r="AE41" s="92">
        <v>1</v>
      </c>
      <c r="AF41" s="93">
        <f t="shared" si="6"/>
        <v>5</v>
      </c>
      <c r="AG41" s="405" t="s">
        <v>127</v>
      </c>
      <c r="AH41" s="388"/>
      <c r="AI41" s="389"/>
      <c r="AJ41" s="387" t="s">
        <v>128</v>
      </c>
      <c r="AK41" s="388"/>
      <c r="AL41" s="389"/>
      <c r="AM41" s="352"/>
      <c r="AN41" s="350"/>
      <c r="AO41" s="362"/>
      <c r="AP41" s="364"/>
      <c r="AQ41" s="360"/>
      <c r="AR41" s="360"/>
      <c r="AS41" s="360"/>
      <c r="AT41" s="360"/>
      <c r="AU41" s="360"/>
      <c r="AV41" s="360"/>
      <c r="AW41" s="361"/>
      <c r="AX41" s="359"/>
      <c r="AY41" s="360"/>
      <c r="AZ41" s="360"/>
      <c r="BA41" s="360"/>
      <c r="BB41" s="360"/>
      <c r="BC41" s="360"/>
      <c r="BD41" s="360"/>
      <c r="BE41" s="361"/>
      <c r="BF41" s="352" t="s">
        <v>170</v>
      </c>
      <c r="BG41" s="350"/>
      <c r="BH41" s="350"/>
      <c r="BI41" s="350"/>
      <c r="BJ41" s="350"/>
      <c r="BK41" s="350"/>
      <c r="BL41" s="350"/>
      <c r="BM41" s="362"/>
      <c r="BN41" s="94">
        <v>1</v>
      </c>
      <c r="BO41" s="90">
        <v>3</v>
      </c>
      <c r="BP41" s="92">
        <v>1</v>
      </c>
      <c r="BQ41" s="101">
        <f t="shared" si="2"/>
        <v>4</v>
      </c>
      <c r="BR41" s="428"/>
    </row>
    <row r="42" spans="2:70" s="88" customFormat="1" ht="91.5" customHeight="1">
      <c r="B42" s="540"/>
      <c r="C42" s="492"/>
      <c r="D42" s="492"/>
      <c r="E42" s="492"/>
      <c r="F42" s="492"/>
      <c r="G42" s="492"/>
      <c r="H42" s="493"/>
      <c r="I42" s="359" t="s">
        <v>171</v>
      </c>
      <c r="J42" s="360"/>
      <c r="K42" s="360"/>
      <c r="L42" s="360"/>
      <c r="M42" s="360"/>
      <c r="N42" s="360"/>
      <c r="O42" s="360"/>
      <c r="P42" s="360"/>
      <c r="Q42" s="360"/>
      <c r="R42" s="360"/>
      <c r="S42" s="360"/>
      <c r="T42" s="360"/>
      <c r="U42" s="360"/>
      <c r="V42" s="360"/>
      <c r="W42" s="360"/>
      <c r="X42" s="360"/>
      <c r="Y42" s="360"/>
      <c r="Z42" s="360"/>
      <c r="AA42" s="360"/>
      <c r="AB42" s="363"/>
      <c r="AC42" s="94">
        <v>2</v>
      </c>
      <c r="AD42" s="92">
        <v>2</v>
      </c>
      <c r="AE42" s="92">
        <v>1</v>
      </c>
      <c r="AF42" s="93">
        <f t="shared" si="6"/>
        <v>5</v>
      </c>
      <c r="AG42" s="405" t="s">
        <v>127</v>
      </c>
      <c r="AH42" s="388"/>
      <c r="AI42" s="389"/>
      <c r="AJ42" s="387" t="s">
        <v>128</v>
      </c>
      <c r="AK42" s="388"/>
      <c r="AL42" s="389"/>
      <c r="AM42" s="359" t="s">
        <v>129</v>
      </c>
      <c r="AN42" s="360"/>
      <c r="AO42" s="363"/>
      <c r="AP42" s="364" t="s">
        <v>130</v>
      </c>
      <c r="AQ42" s="360"/>
      <c r="AR42" s="360"/>
      <c r="AS42" s="360"/>
      <c r="AT42" s="360"/>
      <c r="AU42" s="360"/>
      <c r="AV42" s="360"/>
      <c r="AW42" s="361"/>
      <c r="AX42" s="359"/>
      <c r="AY42" s="360"/>
      <c r="AZ42" s="360"/>
      <c r="BA42" s="360"/>
      <c r="BB42" s="360"/>
      <c r="BC42" s="360"/>
      <c r="BD42" s="360"/>
      <c r="BE42" s="361"/>
      <c r="BF42" s="352" t="s">
        <v>172</v>
      </c>
      <c r="BG42" s="350"/>
      <c r="BH42" s="350"/>
      <c r="BI42" s="350"/>
      <c r="BJ42" s="350"/>
      <c r="BK42" s="350"/>
      <c r="BL42" s="350"/>
      <c r="BM42" s="362"/>
      <c r="BN42" s="94">
        <v>1</v>
      </c>
      <c r="BO42" s="90">
        <v>2</v>
      </c>
      <c r="BP42" s="92">
        <v>1</v>
      </c>
      <c r="BQ42" s="101">
        <f t="shared" si="2"/>
        <v>3</v>
      </c>
      <c r="BR42" s="428"/>
    </row>
    <row r="43" spans="2:70" s="88" customFormat="1" ht="83.25" customHeight="1" thickBot="1">
      <c r="B43" s="540"/>
      <c r="C43" s="492"/>
      <c r="D43" s="492"/>
      <c r="E43" s="492"/>
      <c r="F43" s="492"/>
      <c r="G43" s="492"/>
      <c r="H43" s="493"/>
      <c r="I43" s="365" t="s">
        <v>173</v>
      </c>
      <c r="J43" s="366"/>
      <c r="K43" s="366"/>
      <c r="L43" s="366"/>
      <c r="M43" s="366"/>
      <c r="N43" s="366"/>
      <c r="O43" s="366"/>
      <c r="P43" s="366"/>
      <c r="Q43" s="366"/>
      <c r="R43" s="366"/>
      <c r="S43" s="366"/>
      <c r="T43" s="366"/>
      <c r="U43" s="366"/>
      <c r="V43" s="366"/>
      <c r="W43" s="366"/>
      <c r="X43" s="366"/>
      <c r="Y43" s="366"/>
      <c r="Z43" s="366"/>
      <c r="AA43" s="366"/>
      <c r="AB43" s="367"/>
      <c r="AC43" s="102">
        <v>1</v>
      </c>
      <c r="AD43" s="103">
        <v>3</v>
      </c>
      <c r="AE43" s="103">
        <v>1</v>
      </c>
      <c r="AF43" s="104">
        <f t="shared" si="6"/>
        <v>4</v>
      </c>
      <c r="AG43" s="404" t="s">
        <v>127</v>
      </c>
      <c r="AH43" s="396"/>
      <c r="AI43" s="397"/>
      <c r="AJ43" s="395" t="s">
        <v>128</v>
      </c>
      <c r="AK43" s="396"/>
      <c r="AL43" s="397"/>
      <c r="AM43" s="352" t="s">
        <v>129</v>
      </c>
      <c r="AN43" s="350"/>
      <c r="AO43" s="362"/>
      <c r="AP43" s="398" t="s">
        <v>130</v>
      </c>
      <c r="AQ43" s="399"/>
      <c r="AR43" s="399"/>
      <c r="AS43" s="399"/>
      <c r="AT43" s="399"/>
      <c r="AU43" s="399"/>
      <c r="AV43" s="399"/>
      <c r="AW43" s="400"/>
      <c r="AX43" s="346" t="s">
        <v>174</v>
      </c>
      <c r="AY43" s="347"/>
      <c r="AZ43" s="347"/>
      <c r="BA43" s="347"/>
      <c r="BB43" s="347"/>
      <c r="BC43" s="347"/>
      <c r="BD43" s="347"/>
      <c r="BE43" s="300"/>
      <c r="BF43" s="346" t="s">
        <v>175</v>
      </c>
      <c r="BG43" s="347"/>
      <c r="BH43" s="347"/>
      <c r="BI43" s="347"/>
      <c r="BJ43" s="347"/>
      <c r="BK43" s="347"/>
      <c r="BL43" s="347"/>
      <c r="BM43" s="348"/>
      <c r="BN43" s="122">
        <v>1</v>
      </c>
      <c r="BO43" s="99">
        <v>2</v>
      </c>
      <c r="BP43" s="99">
        <v>1</v>
      </c>
      <c r="BQ43" s="100">
        <f t="shared" si="2"/>
        <v>3</v>
      </c>
      <c r="BR43" s="428"/>
    </row>
    <row r="44" spans="2:70" s="88" customFormat="1" ht="93.75" customHeight="1" thickTop="1">
      <c r="B44" s="540"/>
      <c r="C44" s="431" t="s">
        <v>176</v>
      </c>
      <c r="D44" s="432"/>
      <c r="E44" s="432"/>
      <c r="F44" s="432"/>
      <c r="G44" s="432"/>
      <c r="H44" s="433"/>
      <c r="I44" s="353" t="s">
        <v>177</v>
      </c>
      <c r="J44" s="354"/>
      <c r="K44" s="354"/>
      <c r="L44" s="354"/>
      <c r="M44" s="354"/>
      <c r="N44" s="354"/>
      <c r="O44" s="354"/>
      <c r="P44" s="354"/>
      <c r="Q44" s="354"/>
      <c r="R44" s="354"/>
      <c r="S44" s="354"/>
      <c r="T44" s="354"/>
      <c r="U44" s="354"/>
      <c r="V44" s="354"/>
      <c r="W44" s="354"/>
      <c r="X44" s="354"/>
      <c r="Y44" s="354"/>
      <c r="Z44" s="354"/>
      <c r="AA44" s="354"/>
      <c r="AB44" s="355"/>
      <c r="AC44" s="106">
        <v>2</v>
      </c>
      <c r="AD44" s="107">
        <v>3</v>
      </c>
      <c r="AE44" s="107">
        <v>1</v>
      </c>
      <c r="AF44" s="93">
        <f>PRODUCT(AC44:AD44)+AE44</f>
        <v>7</v>
      </c>
      <c r="AG44" s="479" t="s">
        <v>127</v>
      </c>
      <c r="AH44" s="480"/>
      <c r="AI44" s="481"/>
      <c r="AJ44" s="353"/>
      <c r="AK44" s="354"/>
      <c r="AL44" s="386"/>
      <c r="AM44" s="353"/>
      <c r="AN44" s="354"/>
      <c r="AO44" s="355"/>
      <c r="AP44" s="385"/>
      <c r="AQ44" s="354"/>
      <c r="AR44" s="354"/>
      <c r="AS44" s="354"/>
      <c r="AT44" s="354"/>
      <c r="AU44" s="354"/>
      <c r="AV44" s="354"/>
      <c r="AW44" s="386"/>
      <c r="AX44" s="353"/>
      <c r="AY44" s="354"/>
      <c r="AZ44" s="354"/>
      <c r="BA44" s="354"/>
      <c r="BB44" s="354"/>
      <c r="BC44" s="354"/>
      <c r="BD44" s="354"/>
      <c r="BE44" s="386"/>
      <c r="BF44" s="387" t="s">
        <v>178</v>
      </c>
      <c r="BG44" s="388"/>
      <c r="BH44" s="388"/>
      <c r="BI44" s="388"/>
      <c r="BJ44" s="388"/>
      <c r="BK44" s="388"/>
      <c r="BL44" s="388"/>
      <c r="BM44" s="390"/>
      <c r="BN44" s="67">
        <v>1</v>
      </c>
      <c r="BO44" s="68">
        <v>3</v>
      </c>
      <c r="BP44" s="68">
        <v>2</v>
      </c>
      <c r="BQ44" s="98">
        <f t="shared" si="2"/>
        <v>5</v>
      </c>
      <c r="BR44" s="427" t="s">
        <v>570</v>
      </c>
    </row>
    <row r="45" spans="2:70" s="88" customFormat="1" ht="82.5" customHeight="1">
      <c r="B45" s="540"/>
      <c r="C45" s="434"/>
      <c r="D45" s="435"/>
      <c r="E45" s="435"/>
      <c r="F45" s="435"/>
      <c r="G45" s="435"/>
      <c r="H45" s="436"/>
      <c r="I45" s="359" t="s">
        <v>179</v>
      </c>
      <c r="J45" s="360"/>
      <c r="K45" s="360"/>
      <c r="L45" s="360"/>
      <c r="M45" s="360"/>
      <c r="N45" s="360"/>
      <c r="O45" s="360"/>
      <c r="P45" s="360"/>
      <c r="Q45" s="360"/>
      <c r="R45" s="360"/>
      <c r="S45" s="360"/>
      <c r="T45" s="360"/>
      <c r="U45" s="360"/>
      <c r="V45" s="360"/>
      <c r="W45" s="360"/>
      <c r="X45" s="360"/>
      <c r="Y45" s="360"/>
      <c r="Z45" s="360"/>
      <c r="AA45" s="360"/>
      <c r="AB45" s="363"/>
      <c r="AC45" s="94">
        <v>3</v>
      </c>
      <c r="AD45" s="92">
        <v>3</v>
      </c>
      <c r="AE45" s="92">
        <v>1</v>
      </c>
      <c r="AF45" s="93">
        <f t="shared" ref="AF45:AF46" si="7">PRODUCT(AC45:AD45)+AE45</f>
        <v>10</v>
      </c>
      <c r="AG45" s="349" t="s">
        <v>127</v>
      </c>
      <c r="AH45" s="350"/>
      <c r="AI45" s="351"/>
      <c r="AJ45" s="370"/>
      <c r="AK45" s="371"/>
      <c r="AL45" s="372"/>
      <c r="AM45" s="370"/>
      <c r="AN45" s="371"/>
      <c r="AO45" s="422"/>
      <c r="AP45" s="364" t="s">
        <v>130</v>
      </c>
      <c r="AQ45" s="360"/>
      <c r="AR45" s="360"/>
      <c r="AS45" s="360"/>
      <c r="AT45" s="360"/>
      <c r="AU45" s="360"/>
      <c r="AV45" s="360"/>
      <c r="AW45" s="361"/>
      <c r="AX45" s="370"/>
      <c r="AY45" s="371"/>
      <c r="AZ45" s="371"/>
      <c r="BA45" s="371"/>
      <c r="BB45" s="371"/>
      <c r="BC45" s="371"/>
      <c r="BD45" s="371"/>
      <c r="BE45" s="372"/>
      <c r="BF45" s="352" t="s">
        <v>180</v>
      </c>
      <c r="BG45" s="350"/>
      <c r="BH45" s="350"/>
      <c r="BI45" s="350"/>
      <c r="BJ45" s="350"/>
      <c r="BK45" s="350"/>
      <c r="BL45" s="350"/>
      <c r="BM45" s="362"/>
      <c r="BN45" s="105">
        <v>2</v>
      </c>
      <c r="BO45" s="90">
        <v>3</v>
      </c>
      <c r="BP45" s="90">
        <v>1</v>
      </c>
      <c r="BQ45" s="101">
        <f t="shared" si="2"/>
        <v>7</v>
      </c>
      <c r="BR45" s="428"/>
    </row>
    <row r="46" spans="2:70" s="88" customFormat="1" ht="82.5" customHeight="1">
      <c r="B46" s="540"/>
      <c r="C46" s="434"/>
      <c r="D46" s="435"/>
      <c r="E46" s="435"/>
      <c r="F46" s="435"/>
      <c r="G46" s="435"/>
      <c r="H46" s="436"/>
      <c r="I46" s="370" t="s">
        <v>181</v>
      </c>
      <c r="J46" s="371"/>
      <c r="K46" s="371"/>
      <c r="L46" s="371"/>
      <c r="M46" s="371"/>
      <c r="N46" s="371"/>
      <c r="O46" s="371"/>
      <c r="P46" s="371"/>
      <c r="Q46" s="371"/>
      <c r="R46" s="371"/>
      <c r="S46" s="371"/>
      <c r="T46" s="371"/>
      <c r="U46" s="371"/>
      <c r="V46" s="371"/>
      <c r="W46" s="371"/>
      <c r="X46" s="371"/>
      <c r="Y46" s="371"/>
      <c r="Z46" s="371"/>
      <c r="AA46" s="371"/>
      <c r="AB46" s="422"/>
      <c r="AC46" s="95">
        <v>2</v>
      </c>
      <c r="AD46" s="96">
        <v>2</v>
      </c>
      <c r="AE46" s="96">
        <v>1</v>
      </c>
      <c r="AF46" s="97">
        <f t="shared" si="7"/>
        <v>5</v>
      </c>
      <c r="AG46" s="349" t="s">
        <v>127</v>
      </c>
      <c r="AH46" s="350"/>
      <c r="AI46" s="351"/>
      <c r="AJ46" s="370"/>
      <c r="AK46" s="371"/>
      <c r="AL46" s="372"/>
      <c r="AM46" s="370"/>
      <c r="AN46" s="371"/>
      <c r="AO46" s="422"/>
      <c r="AP46" s="423"/>
      <c r="AQ46" s="371"/>
      <c r="AR46" s="371"/>
      <c r="AS46" s="371"/>
      <c r="AT46" s="371"/>
      <c r="AU46" s="371"/>
      <c r="AV46" s="371"/>
      <c r="AW46" s="372"/>
      <c r="AX46" s="359"/>
      <c r="AY46" s="360"/>
      <c r="AZ46" s="360"/>
      <c r="BA46" s="360"/>
      <c r="BB46" s="360"/>
      <c r="BC46" s="360"/>
      <c r="BD46" s="360"/>
      <c r="BE46" s="361"/>
      <c r="BF46" s="352" t="s">
        <v>182</v>
      </c>
      <c r="BG46" s="350"/>
      <c r="BH46" s="350"/>
      <c r="BI46" s="350"/>
      <c r="BJ46" s="350"/>
      <c r="BK46" s="350"/>
      <c r="BL46" s="350"/>
      <c r="BM46" s="362"/>
      <c r="BN46" s="94">
        <v>2</v>
      </c>
      <c r="BO46" s="92">
        <v>2</v>
      </c>
      <c r="BP46" s="92">
        <v>1</v>
      </c>
      <c r="BQ46" s="101">
        <f t="shared" si="2"/>
        <v>5</v>
      </c>
      <c r="BR46" s="428"/>
    </row>
    <row r="47" spans="2:70" s="88" customFormat="1" ht="61.5" customHeight="1">
      <c r="B47" s="540"/>
      <c r="C47" s="434"/>
      <c r="D47" s="435"/>
      <c r="E47" s="435"/>
      <c r="F47" s="435"/>
      <c r="G47" s="435"/>
      <c r="H47" s="436"/>
      <c r="I47" s="440" t="s">
        <v>183</v>
      </c>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2"/>
      <c r="AH47" s="442"/>
      <c r="AI47" s="442"/>
      <c r="AJ47" s="441"/>
      <c r="AK47" s="441"/>
      <c r="AL47" s="441"/>
      <c r="AM47" s="441"/>
      <c r="AN47" s="441"/>
      <c r="AO47" s="441"/>
      <c r="AP47" s="441"/>
      <c r="AQ47" s="441"/>
      <c r="AR47" s="441"/>
      <c r="AS47" s="441"/>
      <c r="AT47" s="441"/>
      <c r="AU47" s="441"/>
      <c r="AV47" s="441"/>
      <c r="AW47" s="441"/>
      <c r="AX47" s="443"/>
      <c r="AY47" s="443"/>
      <c r="AZ47" s="443"/>
      <c r="BA47" s="443"/>
      <c r="BB47" s="443"/>
      <c r="BC47" s="443"/>
      <c r="BD47" s="443"/>
      <c r="BE47" s="443"/>
      <c r="BF47" s="443"/>
      <c r="BG47" s="443"/>
      <c r="BH47" s="443"/>
      <c r="BI47" s="443"/>
      <c r="BJ47" s="443"/>
      <c r="BK47" s="443"/>
      <c r="BL47" s="443"/>
      <c r="BM47" s="444"/>
      <c r="BN47" s="70">
        <v>1</v>
      </c>
      <c r="BO47" s="71">
        <v>3</v>
      </c>
      <c r="BP47" s="71">
        <v>1</v>
      </c>
      <c r="BQ47" s="171">
        <f t="shared" si="2"/>
        <v>4</v>
      </c>
      <c r="BR47" s="428"/>
    </row>
    <row r="48" spans="2:70" s="88" customFormat="1" ht="29.25" customHeight="1">
      <c r="B48" s="540"/>
      <c r="C48" s="434"/>
      <c r="D48" s="435"/>
      <c r="E48" s="435"/>
      <c r="F48" s="435"/>
      <c r="G48" s="435"/>
      <c r="H48" s="436"/>
      <c r="I48" s="410" t="s">
        <v>184</v>
      </c>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2"/>
      <c r="BR48" s="428"/>
    </row>
    <row r="49" spans="2:70" s="88" customFormat="1" ht="24" customHeight="1">
      <c r="B49" s="541"/>
      <c r="C49" s="434"/>
      <c r="D49" s="435"/>
      <c r="E49" s="435"/>
      <c r="F49" s="435"/>
      <c r="G49" s="435"/>
      <c r="H49" s="436"/>
      <c r="I49" s="413" t="s">
        <v>185</v>
      </c>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c r="BP49" s="414"/>
      <c r="BQ49" s="415"/>
      <c r="BR49" s="428"/>
    </row>
    <row r="50" spans="2:70" s="88" customFormat="1" ht="26.25" customHeight="1" thickBot="1">
      <c r="B50" s="540"/>
      <c r="C50" s="437"/>
      <c r="D50" s="438"/>
      <c r="E50" s="438"/>
      <c r="F50" s="438"/>
      <c r="G50" s="438"/>
      <c r="H50" s="439"/>
      <c r="I50" s="416" t="s">
        <v>186</v>
      </c>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417"/>
      <c r="BL50" s="417"/>
      <c r="BM50" s="417"/>
      <c r="BN50" s="417"/>
      <c r="BO50" s="417"/>
      <c r="BP50" s="417"/>
      <c r="BQ50" s="418"/>
      <c r="BR50" s="429"/>
    </row>
    <row r="51" spans="2:70" s="88" customFormat="1" ht="88.5" customHeight="1" thickTop="1" thickBot="1">
      <c r="B51" s="540"/>
      <c r="C51" s="467" t="s">
        <v>187</v>
      </c>
      <c r="D51" s="468"/>
      <c r="E51" s="468"/>
      <c r="F51" s="468"/>
      <c r="G51" s="468"/>
      <c r="H51" s="469"/>
      <c r="I51" s="470" t="s">
        <v>188</v>
      </c>
      <c r="J51" s="471"/>
      <c r="K51" s="471"/>
      <c r="L51" s="471"/>
      <c r="M51" s="471"/>
      <c r="N51" s="471"/>
      <c r="O51" s="471"/>
      <c r="P51" s="471"/>
      <c r="Q51" s="471"/>
      <c r="R51" s="471"/>
      <c r="S51" s="471"/>
      <c r="T51" s="471"/>
      <c r="U51" s="471"/>
      <c r="V51" s="471"/>
      <c r="W51" s="471"/>
      <c r="X51" s="471"/>
      <c r="Y51" s="471"/>
      <c r="Z51" s="471"/>
      <c r="AA51" s="471"/>
      <c r="AB51" s="472"/>
      <c r="AC51" s="95">
        <v>2</v>
      </c>
      <c r="AD51" s="56">
        <v>3</v>
      </c>
      <c r="AE51" s="92">
        <v>2</v>
      </c>
      <c r="AF51" s="111">
        <f t="shared" ref="AF51" si="8">PRODUCT(AC51:AD51)+AE51</f>
        <v>8</v>
      </c>
      <c r="AG51" s="473" t="s">
        <v>127</v>
      </c>
      <c r="AH51" s="474"/>
      <c r="AI51" s="475"/>
      <c r="AJ51" s="476" t="s">
        <v>128</v>
      </c>
      <c r="AK51" s="399"/>
      <c r="AL51" s="400"/>
      <c r="AM51" s="476"/>
      <c r="AN51" s="399"/>
      <c r="AO51" s="477"/>
      <c r="AP51" s="364" t="s">
        <v>130</v>
      </c>
      <c r="AQ51" s="360"/>
      <c r="AR51" s="360"/>
      <c r="AS51" s="360"/>
      <c r="AT51" s="360"/>
      <c r="AU51" s="360"/>
      <c r="AV51" s="360"/>
      <c r="AW51" s="361"/>
      <c r="AX51" s="301" t="s">
        <v>189</v>
      </c>
      <c r="AY51" s="301"/>
      <c r="AZ51" s="301"/>
      <c r="BA51" s="301"/>
      <c r="BB51" s="301"/>
      <c r="BC51" s="301"/>
      <c r="BD51" s="301"/>
      <c r="BE51" s="346"/>
      <c r="BF51" s="395" t="s">
        <v>190</v>
      </c>
      <c r="BG51" s="396"/>
      <c r="BH51" s="396"/>
      <c r="BI51" s="396"/>
      <c r="BJ51" s="396"/>
      <c r="BK51" s="396"/>
      <c r="BL51" s="396"/>
      <c r="BM51" s="478"/>
      <c r="BN51" s="102">
        <v>1</v>
      </c>
      <c r="BO51" s="56">
        <v>3</v>
      </c>
      <c r="BP51" s="103">
        <v>1</v>
      </c>
      <c r="BQ51" s="111">
        <f t="shared" ref="BQ51" si="9">PRODUCT(BN51:BO51)+BP51</f>
        <v>4</v>
      </c>
      <c r="BR51" s="78"/>
    </row>
    <row r="52" spans="2:70" s="88" customFormat="1" ht="87" customHeight="1" thickTop="1" thickBot="1">
      <c r="B52" s="540"/>
      <c r="C52" s="431" t="s">
        <v>191</v>
      </c>
      <c r="D52" s="432"/>
      <c r="E52" s="432"/>
      <c r="F52" s="432"/>
      <c r="G52" s="432"/>
      <c r="H52" s="433"/>
      <c r="I52" s="448" t="s">
        <v>192</v>
      </c>
      <c r="J52" s="449"/>
      <c r="K52" s="449"/>
      <c r="L52" s="449"/>
      <c r="M52" s="449"/>
      <c r="N52" s="449"/>
      <c r="O52" s="449"/>
      <c r="P52" s="449"/>
      <c r="Q52" s="449"/>
      <c r="R52" s="449"/>
      <c r="S52" s="449"/>
      <c r="T52" s="449"/>
      <c r="U52" s="449"/>
      <c r="V52" s="449"/>
      <c r="W52" s="449"/>
      <c r="X52" s="449"/>
      <c r="Y52" s="449"/>
      <c r="Z52" s="449"/>
      <c r="AA52" s="449"/>
      <c r="AB52" s="450"/>
      <c r="AC52" s="67">
        <v>1</v>
      </c>
      <c r="AD52" s="68">
        <v>3</v>
      </c>
      <c r="AE52" s="68">
        <v>2</v>
      </c>
      <c r="AF52" s="98">
        <f>PRODUCT(AC52:AD52)+AE52</f>
        <v>5</v>
      </c>
      <c r="AG52" s="451" t="s">
        <v>127</v>
      </c>
      <c r="AH52" s="452"/>
      <c r="AI52" s="453"/>
      <c r="AJ52" s="448"/>
      <c r="AK52" s="449"/>
      <c r="AL52" s="454"/>
      <c r="AM52" s="448"/>
      <c r="AN52" s="449"/>
      <c r="AO52" s="454"/>
      <c r="AP52" s="455" t="s">
        <v>193</v>
      </c>
      <c r="AQ52" s="456"/>
      <c r="AR52" s="456"/>
      <c r="AS52" s="456"/>
      <c r="AT52" s="456"/>
      <c r="AU52" s="456"/>
      <c r="AV52" s="456"/>
      <c r="AW52" s="457"/>
      <c r="AX52" s="448"/>
      <c r="AY52" s="449"/>
      <c r="AZ52" s="449"/>
      <c r="BA52" s="449"/>
      <c r="BB52" s="449"/>
      <c r="BC52" s="449"/>
      <c r="BD52" s="449"/>
      <c r="BE52" s="454"/>
      <c r="BF52" s="458" t="s">
        <v>194</v>
      </c>
      <c r="BG52" s="459"/>
      <c r="BH52" s="459"/>
      <c r="BI52" s="459"/>
      <c r="BJ52" s="459"/>
      <c r="BK52" s="459"/>
      <c r="BL52" s="459"/>
      <c r="BM52" s="460"/>
      <c r="BN52" s="67">
        <v>1</v>
      </c>
      <c r="BO52" s="68">
        <v>2</v>
      </c>
      <c r="BP52" s="68">
        <v>2</v>
      </c>
      <c r="BQ52" s="69">
        <f>PRODUCT(BN52:BO52)+BP52</f>
        <v>4</v>
      </c>
      <c r="BR52" s="427" t="s">
        <v>195</v>
      </c>
    </row>
    <row r="53" spans="2:70" s="88" customFormat="1" ht="166.5" customHeight="1" thickBot="1">
      <c r="B53" s="542"/>
      <c r="C53" s="445"/>
      <c r="D53" s="446"/>
      <c r="E53" s="446"/>
      <c r="F53" s="446"/>
      <c r="G53" s="446"/>
      <c r="H53" s="447"/>
      <c r="I53" s="461" t="s">
        <v>196</v>
      </c>
      <c r="J53" s="462"/>
      <c r="K53" s="462"/>
      <c r="L53" s="462"/>
      <c r="M53" s="462"/>
      <c r="N53" s="462"/>
      <c r="O53" s="462"/>
      <c r="P53" s="462"/>
      <c r="Q53" s="462"/>
      <c r="R53" s="462"/>
      <c r="S53" s="462"/>
      <c r="T53" s="462"/>
      <c r="U53" s="462"/>
      <c r="V53" s="462"/>
      <c r="W53" s="462"/>
      <c r="X53" s="462"/>
      <c r="Y53" s="462"/>
      <c r="Z53" s="462"/>
      <c r="AA53" s="462"/>
      <c r="AB53" s="463"/>
      <c r="AC53" s="132">
        <v>1</v>
      </c>
      <c r="AD53" s="133">
        <v>2</v>
      </c>
      <c r="AE53" s="133">
        <v>1</v>
      </c>
      <c r="AF53" s="134">
        <f>PRODUCT(AC53:AD53)+AE53</f>
        <v>3</v>
      </c>
      <c r="AG53" s="464" t="s">
        <v>127</v>
      </c>
      <c r="AH53" s="420"/>
      <c r="AI53" s="465"/>
      <c r="AJ53" s="461"/>
      <c r="AK53" s="462"/>
      <c r="AL53" s="466"/>
      <c r="AM53" s="461"/>
      <c r="AN53" s="462"/>
      <c r="AO53" s="466"/>
      <c r="AP53" s="455" t="s">
        <v>193</v>
      </c>
      <c r="AQ53" s="456"/>
      <c r="AR53" s="456"/>
      <c r="AS53" s="456"/>
      <c r="AT53" s="456"/>
      <c r="AU53" s="456"/>
      <c r="AV53" s="456"/>
      <c r="AW53" s="457"/>
      <c r="AX53" s="461"/>
      <c r="AY53" s="462"/>
      <c r="AZ53" s="462"/>
      <c r="BA53" s="462"/>
      <c r="BB53" s="462"/>
      <c r="BC53" s="462"/>
      <c r="BD53" s="462"/>
      <c r="BE53" s="466"/>
      <c r="BF53" s="419" t="s">
        <v>197</v>
      </c>
      <c r="BG53" s="420"/>
      <c r="BH53" s="420"/>
      <c r="BI53" s="420"/>
      <c r="BJ53" s="420"/>
      <c r="BK53" s="420"/>
      <c r="BL53" s="420"/>
      <c r="BM53" s="421"/>
      <c r="BN53" s="132">
        <v>1</v>
      </c>
      <c r="BO53" s="133">
        <v>2</v>
      </c>
      <c r="BP53" s="133">
        <v>1</v>
      </c>
      <c r="BQ53" s="135">
        <f>PRODUCT(BN53:BO53)+BP53</f>
        <v>3</v>
      </c>
      <c r="BR53" s="430"/>
    </row>
    <row r="54" spans="2:70" s="88" customFormat="1"/>
    <row r="55" spans="2:70" s="88" customFormat="1"/>
    <row r="56" spans="2:70" s="88" customFormat="1" ht="74.25" customHeight="1">
      <c r="I56" s="409" t="s">
        <v>198</v>
      </c>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09"/>
      <c r="AN56" s="409"/>
      <c r="AO56" s="409"/>
      <c r="AP56" s="409"/>
      <c r="AQ56" s="409"/>
      <c r="AR56" s="409"/>
      <c r="AS56" s="409"/>
      <c r="AT56" s="409"/>
      <c r="AU56" s="409"/>
    </row>
    <row r="58" spans="2:70" ht="48.75" customHeight="1">
      <c r="I58" s="505" t="s">
        <v>199</v>
      </c>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M58" s="505"/>
      <c r="AN58" s="505"/>
      <c r="AO58" s="505"/>
      <c r="AP58" s="505"/>
      <c r="AQ58" s="505"/>
      <c r="AR58" s="505"/>
      <c r="AS58" s="505"/>
      <c r="AT58" s="505"/>
      <c r="AU58" s="505"/>
    </row>
  </sheetData>
  <mergeCells count="322">
    <mergeCell ref="BR2:BR17"/>
    <mergeCell ref="I26:AB26"/>
    <mergeCell ref="AG26:AI26"/>
    <mergeCell ref="C36:H36"/>
    <mergeCell ref="AJ24:AL24"/>
    <mergeCell ref="AM24:AO24"/>
    <mergeCell ref="AP24:AW24"/>
    <mergeCell ref="AX24:BE24"/>
    <mergeCell ref="BF24:BM24"/>
    <mergeCell ref="AG28:AI28"/>
    <mergeCell ref="C28:H35"/>
    <mergeCell ref="I34:AB34"/>
    <mergeCell ref="I33:AB33"/>
    <mergeCell ref="I30:AB30"/>
    <mergeCell ref="I25:AB25"/>
    <mergeCell ref="AG25:AI25"/>
    <mergeCell ref="I24:AB24"/>
    <mergeCell ref="AG24:AI24"/>
    <mergeCell ref="AX30:BE30"/>
    <mergeCell ref="I29:AB29"/>
    <mergeCell ref="AJ35:AL35"/>
    <mergeCell ref="C19:AB19"/>
    <mergeCell ref="B28:B53"/>
    <mergeCell ref="BF31:BM31"/>
    <mergeCell ref="I32:AB32"/>
    <mergeCell ref="AG32:AI32"/>
    <mergeCell ref="AJ32:AL32"/>
    <mergeCell ref="AM32:AO32"/>
    <mergeCell ref="AX36:BE36"/>
    <mergeCell ref="BF36:BM36"/>
    <mergeCell ref="AJ29:AL29"/>
    <mergeCell ref="D3:E17"/>
    <mergeCell ref="G15:H15"/>
    <mergeCell ref="I15:S15"/>
    <mergeCell ref="T15:V15"/>
    <mergeCell ref="W15:Y15"/>
    <mergeCell ref="Z15:AB15"/>
    <mergeCell ref="T5:V5"/>
    <mergeCell ref="W5:Y5"/>
    <mergeCell ref="Z5:AB5"/>
    <mergeCell ref="G6:H6"/>
    <mergeCell ref="G13:H13"/>
    <mergeCell ref="Z10:AB10"/>
    <mergeCell ref="Z7:AB7"/>
    <mergeCell ref="I8:S8"/>
    <mergeCell ref="T16:V16"/>
    <mergeCell ref="W16:Y16"/>
    <mergeCell ref="Z16:AB16"/>
    <mergeCell ref="Z14:AB14"/>
    <mergeCell ref="W4:Y4"/>
    <mergeCell ref="G9:H9"/>
    <mergeCell ref="I9:S9"/>
    <mergeCell ref="AP23:AW23"/>
    <mergeCell ref="AX23:BE23"/>
    <mergeCell ref="Z6:AB6"/>
    <mergeCell ref="G14:H14"/>
    <mergeCell ref="I14:S14"/>
    <mergeCell ref="T14:V14"/>
    <mergeCell ref="W14:Y14"/>
    <mergeCell ref="AC19:AF19"/>
    <mergeCell ref="I23:AB23"/>
    <mergeCell ref="AJ23:AL23"/>
    <mergeCell ref="AG19:AO19"/>
    <mergeCell ref="AM23:AO23"/>
    <mergeCell ref="B21:BR21"/>
    <mergeCell ref="I22:AB22"/>
    <mergeCell ref="AG22:AO22"/>
    <mergeCell ref="AP22:AW22"/>
    <mergeCell ref="AX22:BE22"/>
    <mergeCell ref="BF22:BM22"/>
    <mergeCell ref="C22:H27"/>
    <mergeCell ref="AP20:AW20"/>
    <mergeCell ref="AX20:BE20"/>
    <mergeCell ref="AG31:AI31"/>
    <mergeCell ref="AJ31:AL31"/>
    <mergeCell ref="AM31:AO31"/>
    <mergeCell ref="AP31:AW31"/>
    <mergeCell ref="AX31:BE31"/>
    <mergeCell ref="I58:AU58"/>
    <mergeCell ref="AP4:AW17"/>
    <mergeCell ref="AX4:BE17"/>
    <mergeCell ref="G12:H12"/>
    <mergeCell ref="I12:S12"/>
    <mergeCell ref="Z4:AB4"/>
    <mergeCell ref="G7:H7"/>
    <mergeCell ref="I7:S7"/>
    <mergeCell ref="T7:V7"/>
    <mergeCell ref="G10:H10"/>
    <mergeCell ref="I10:S10"/>
    <mergeCell ref="G4:H4"/>
    <mergeCell ref="I4:S4"/>
    <mergeCell ref="G11:H11"/>
    <mergeCell ref="I11:S11"/>
    <mergeCell ref="T11:V11"/>
    <mergeCell ref="W11:Y11"/>
    <mergeCell ref="Z11:AB11"/>
    <mergeCell ref="T4:V4"/>
    <mergeCell ref="G16:H16"/>
    <mergeCell ref="I16:S16"/>
    <mergeCell ref="AG23:AI23"/>
    <mergeCell ref="I6:S6"/>
    <mergeCell ref="BF33:BM33"/>
    <mergeCell ref="I28:AB28"/>
    <mergeCell ref="BF39:BM39"/>
    <mergeCell ref="I39:AB39"/>
    <mergeCell ref="AG39:AI39"/>
    <mergeCell ref="AJ39:AL39"/>
    <mergeCell ref="AX39:BE39"/>
    <mergeCell ref="AP38:AW38"/>
    <mergeCell ref="AX38:BE38"/>
    <mergeCell ref="BF38:BM38"/>
    <mergeCell ref="AJ30:AL30"/>
    <mergeCell ref="AP30:AW30"/>
    <mergeCell ref="AM29:AO29"/>
    <mergeCell ref="BF29:BM29"/>
    <mergeCell ref="AP29:AW29"/>
    <mergeCell ref="AX29:BE29"/>
    <mergeCell ref="AP32:AW32"/>
    <mergeCell ref="AX32:BE32"/>
    <mergeCell ref="BF32:BM32"/>
    <mergeCell ref="I31:AB31"/>
    <mergeCell ref="AG40:AI40"/>
    <mergeCell ref="AJ40:AL40"/>
    <mergeCell ref="AM40:AO40"/>
    <mergeCell ref="AP40:AW40"/>
    <mergeCell ref="AX40:BE40"/>
    <mergeCell ref="AG41:AI41"/>
    <mergeCell ref="AJ41:AL41"/>
    <mergeCell ref="AM41:AO41"/>
    <mergeCell ref="G17:H17"/>
    <mergeCell ref="I17:S17"/>
    <mergeCell ref="T17:V17"/>
    <mergeCell ref="W17:Y17"/>
    <mergeCell ref="Z17:AB17"/>
    <mergeCell ref="C38:H43"/>
    <mergeCell ref="I38:AB38"/>
    <mergeCell ref="AG38:AI38"/>
    <mergeCell ref="I35:AB35"/>
    <mergeCell ref="AG35:AI35"/>
    <mergeCell ref="I36:AB36"/>
    <mergeCell ref="AG36:AI36"/>
    <mergeCell ref="AG29:AI29"/>
    <mergeCell ref="AG20:AI20"/>
    <mergeCell ref="C37:H37"/>
    <mergeCell ref="C20:H20"/>
    <mergeCell ref="C51:H51"/>
    <mergeCell ref="I51:AB51"/>
    <mergeCell ref="AG51:AI51"/>
    <mergeCell ref="AJ51:AL51"/>
    <mergeCell ref="AM51:AO51"/>
    <mergeCell ref="AP51:AW51"/>
    <mergeCell ref="BF40:BM40"/>
    <mergeCell ref="BF45:BM45"/>
    <mergeCell ref="I45:AB45"/>
    <mergeCell ref="AG45:AI45"/>
    <mergeCell ref="AJ45:AL45"/>
    <mergeCell ref="AM45:AO45"/>
    <mergeCell ref="AX45:BE45"/>
    <mergeCell ref="AX51:BE51"/>
    <mergeCell ref="BF51:BM51"/>
    <mergeCell ref="I44:AB44"/>
    <mergeCell ref="AG44:AI44"/>
    <mergeCell ref="AJ44:AL44"/>
    <mergeCell ref="AM44:AO44"/>
    <mergeCell ref="AP44:AW44"/>
    <mergeCell ref="AX44:BE44"/>
    <mergeCell ref="BF44:BM44"/>
    <mergeCell ref="AP45:AW45"/>
    <mergeCell ref="I46:AB46"/>
    <mergeCell ref="B2:BQ2"/>
    <mergeCell ref="BR44:BR50"/>
    <mergeCell ref="BR52:BR53"/>
    <mergeCell ref="C44:H50"/>
    <mergeCell ref="BR28:BR35"/>
    <mergeCell ref="BR38:BR43"/>
    <mergeCell ref="I42:AB42"/>
    <mergeCell ref="I43:AB43"/>
    <mergeCell ref="I47:AW47"/>
    <mergeCell ref="AX47:BM47"/>
    <mergeCell ref="C52:H53"/>
    <mergeCell ref="I52:AB52"/>
    <mergeCell ref="AG52:AI52"/>
    <mergeCell ref="AJ52:AL52"/>
    <mergeCell ref="AM52:AO52"/>
    <mergeCell ref="AP52:AW52"/>
    <mergeCell ref="AX52:BE52"/>
    <mergeCell ref="BF52:BM52"/>
    <mergeCell ref="I53:AB53"/>
    <mergeCell ref="AG53:AI53"/>
    <mergeCell ref="AJ53:AL53"/>
    <mergeCell ref="AM53:AO53"/>
    <mergeCell ref="AP53:AW53"/>
    <mergeCell ref="AX53:BE53"/>
    <mergeCell ref="I56:AU56"/>
    <mergeCell ref="I48:BQ48"/>
    <mergeCell ref="I49:BQ49"/>
    <mergeCell ref="I50:BQ50"/>
    <mergeCell ref="BF53:BM53"/>
    <mergeCell ref="AG46:AI46"/>
    <mergeCell ref="AJ46:AL46"/>
    <mergeCell ref="AM46:AO46"/>
    <mergeCell ref="AP46:AW46"/>
    <mergeCell ref="AX46:BE46"/>
    <mergeCell ref="BF46:BM46"/>
    <mergeCell ref="BF43:BM43"/>
    <mergeCell ref="I37:AB37"/>
    <mergeCell ref="AG37:AI37"/>
    <mergeCell ref="BF42:BM42"/>
    <mergeCell ref="AG43:AI43"/>
    <mergeCell ref="AM39:AO39"/>
    <mergeCell ref="AP39:AW39"/>
    <mergeCell ref="AG42:AI42"/>
    <mergeCell ref="AJ37:AL37"/>
    <mergeCell ref="AM37:AO37"/>
    <mergeCell ref="AP37:AW37"/>
    <mergeCell ref="AX37:BE37"/>
    <mergeCell ref="BF37:BM37"/>
    <mergeCell ref="AJ42:AL42"/>
    <mergeCell ref="AM42:AO42"/>
    <mergeCell ref="AP42:AW42"/>
    <mergeCell ref="AX42:BE42"/>
    <mergeCell ref="AJ38:AL38"/>
    <mergeCell ref="AM38:AO38"/>
    <mergeCell ref="I41:AB41"/>
    <mergeCell ref="AP41:AW41"/>
    <mergeCell ref="AX41:BE41"/>
    <mergeCell ref="BF41:BM41"/>
    <mergeCell ref="I40:AB40"/>
    <mergeCell ref="AJ26:AL26"/>
    <mergeCell ref="AM26:AO26"/>
    <mergeCell ref="AP26:AW26"/>
    <mergeCell ref="AX26:BE26"/>
    <mergeCell ref="AJ28:AL28"/>
    <mergeCell ref="AJ43:AL43"/>
    <mergeCell ref="AM43:AO43"/>
    <mergeCell ref="AP43:AW43"/>
    <mergeCell ref="AX43:BE43"/>
    <mergeCell ref="AJ36:AL36"/>
    <mergeCell ref="AM36:AO36"/>
    <mergeCell ref="AP36:AW36"/>
    <mergeCell ref="AM20:AO20"/>
    <mergeCell ref="AP25:AW25"/>
    <mergeCell ref="AX25:BE25"/>
    <mergeCell ref="BF25:BM25"/>
    <mergeCell ref="AM28:AO28"/>
    <mergeCell ref="AP28:AW28"/>
    <mergeCell ref="AX28:BE28"/>
    <mergeCell ref="BF28:BM28"/>
    <mergeCell ref="BF23:BM23"/>
    <mergeCell ref="BF20:BM20"/>
    <mergeCell ref="B19:B20"/>
    <mergeCell ref="G5:H5"/>
    <mergeCell ref="I5:S5"/>
    <mergeCell ref="BF35:BM35"/>
    <mergeCell ref="AG34:AI34"/>
    <mergeCell ref="AJ34:AL34"/>
    <mergeCell ref="AM34:AO34"/>
    <mergeCell ref="AP34:AW34"/>
    <mergeCell ref="AX34:BE34"/>
    <mergeCell ref="BF34:BM34"/>
    <mergeCell ref="AG33:AI33"/>
    <mergeCell ref="AJ33:AL33"/>
    <mergeCell ref="AM33:AO33"/>
    <mergeCell ref="AP33:AW33"/>
    <mergeCell ref="AX33:BE33"/>
    <mergeCell ref="AM35:AO35"/>
    <mergeCell ref="AP35:AW35"/>
    <mergeCell ref="AX35:BE35"/>
    <mergeCell ref="BF30:BM30"/>
    <mergeCell ref="AM30:AO30"/>
    <mergeCell ref="AG30:AI30"/>
    <mergeCell ref="W12:Y12"/>
    <mergeCell ref="AP19:BM19"/>
    <mergeCell ref="AJ20:AL20"/>
    <mergeCell ref="B18:BR18"/>
    <mergeCell ref="I13:S13"/>
    <mergeCell ref="T13:V13"/>
    <mergeCell ref="W13:Y13"/>
    <mergeCell ref="Z13:AB13"/>
    <mergeCell ref="AX3:BE3"/>
    <mergeCell ref="BF3:BM3"/>
    <mergeCell ref="G3:H3"/>
    <mergeCell ref="I3:S3"/>
    <mergeCell ref="T3:V3"/>
    <mergeCell ref="W3:Y3"/>
    <mergeCell ref="Z3:AB3"/>
    <mergeCell ref="AC3:AF3"/>
    <mergeCell ref="AG4:AM17"/>
    <mergeCell ref="G8:H8"/>
    <mergeCell ref="T10:V10"/>
    <mergeCell ref="W10:Y10"/>
    <mergeCell ref="BN3:BQ3"/>
    <mergeCell ref="T6:V6"/>
    <mergeCell ref="W6:Y6"/>
    <mergeCell ref="B3:C17"/>
    <mergeCell ref="T9:V9"/>
    <mergeCell ref="W9:Y9"/>
    <mergeCell ref="Z9:AB9"/>
    <mergeCell ref="AG3:AM3"/>
    <mergeCell ref="AC4:AF17"/>
    <mergeCell ref="T8:V8"/>
    <mergeCell ref="W8:Y8"/>
    <mergeCell ref="I20:AB20"/>
    <mergeCell ref="T12:V12"/>
    <mergeCell ref="BN4:BQ17"/>
    <mergeCell ref="BF26:BM26"/>
    <mergeCell ref="I27:AB27"/>
    <mergeCell ref="AG27:AI27"/>
    <mergeCell ref="AJ27:AL27"/>
    <mergeCell ref="AM27:AO27"/>
    <mergeCell ref="AP27:AW27"/>
    <mergeCell ref="AX27:BE27"/>
    <mergeCell ref="BF27:BM27"/>
    <mergeCell ref="AJ25:AL25"/>
    <mergeCell ref="AM25:AO25"/>
    <mergeCell ref="BN19:BQ19"/>
    <mergeCell ref="Z12:AB12"/>
    <mergeCell ref="W7:Y7"/>
    <mergeCell ref="Z8:AB8"/>
    <mergeCell ref="BF4:BM17"/>
    <mergeCell ref="AN3:AO17"/>
    <mergeCell ref="AP3:AW3"/>
  </mergeCells>
  <conditionalFormatting sqref="B21">
    <cfRule type="colorScale" priority="8">
      <colorScale>
        <cfvo type="num" val="0"/>
        <cfvo type="num" val="5"/>
        <cfvo type="num" val="30"/>
        <color theme="8" tint="0.79998168889431442"/>
        <color theme="8" tint="0.39997558519241921"/>
        <color theme="8" tint="-0.499984740745262"/>
      </colorScale>
    </cfRule>
  </conditionalFormatting>
  <conditionalFormatting sqref="AF22">
    <cfRule type="colorScale" priority="6">
      <colorScale>
        <cfvo type="num" val="0"/>
        <cfvo type="num" val="5"/>
        <cfvo type="num" val="30"/>
        <color rgb="FFFDD3D4"/>
        <color rgb="FFF9676A"/>
        <color rgb="FFFF0000"/>
      </colorScale>
    </cfRule>
  </conditionalFormatting>
  <conditionalFormatting sqref="AF23:AF27">
    <cfRule type="colorScale" priority="3">
      <colorScale>
        <cfvo type="num" val="0"/>
        <cfvo type="num" val="5"/>
        <cfvo type="num" val="30"/>
        <color rgb="FFFEDEE3"/>
        <color rgb="FFF46C6C"/>
        <color rgb="FFFF0000"/>
      </colorScale>
    </cfRule>
  </conditionalFormatting>
  <conditionalFormatting sqref="AF28:AF36 AF38:AF46">
    <cfRule type="colorScale" priority="12">
      <colorScale>
        <cfvo type="num" val="0"/>
        <cfvo type="num" val="5"/>
        <cfvo type="num" val="30"/>
        <color rgb="FFFEDEE3"/>
        <color rgb="FFF46C6C"/>
        <color rgb="FFFF0000"/>
      </colorScale>
    </cfRule>
  </conditionalFormatting>
  <conditionalFormatting sqref="AF37">
    <cfRule type="colorScale" priority="1">
      <colorScale>
        <cfvo type="num" val="0"/>
        <cfvo type="num" val="5"/>
        <cfvo type="num" val="30"/>
        <color rgb="FFFDD3D4"/>
        <color rgb="FFF9676A"/>
        <color rgb="FFFF0000"/>
      </colorScale>
    </cfRule>
  </conditionalFormatting>
  <conditionalFormatting sqref="AF51:AF53">
    <cfRule type="colorScale" priority="11">
      <colorScale>
        <cfvo type="num" val="0"/>
        <cfvo type="num" val="5"/>
        <cfvo type="num" val="30"/>
        <color rgb="FFFEDEE3"/>
        <color rgb="FFF46C6C"/>
        <color rgb="FFFF0000"/>
      </colorScale>
    </cfRule>
  </conditionalFormatting>
  <conditionalFormatting sqref="BQ22">
    <cfRule type="colorScale" priority="7">
      <colorScale>
        <cfvo type="num" val="0"/>
        <cfvo type="num" val="5"/>
        <cfvo type="num" val="30"/>
        <color theme="8" tint="0.79998168889431442"/>
        <color theme="8" tint="0.39997558519241921"/>
        <color theme="8" tint="-0.499984740745262"/>
      </colorScale>
    </cfRule>
  </conditionalFormatting>
  <conditionalFormatting sqref="BQ23">
    <cfRule type="colorScale" priority="5">
      <colorScale>
        <cfvo type="num" val="0"/>
        <cfvo type="num" val="5"/>
        <cfvo type="num" val="30"/>
        <color theme="8" tint="0.79998168889431442"/>
        <color theme="8" tint="0.39997558519241921"/>
        <color theme="8" tint="-0.499984740745262"/>
      </colorScale>
    </cfRule>
  </conditionalFormatting>
  <conditionalFormatting sqref="BQ24:BQ27">
    <cfRule type="colorScale" priority="4">
      <colorScale>
        <cfvo type="num" val="0"/>
        <cfvo type="num" val="5"/>
        <cfvo type="num" val="30"/>
        <color theme="8" tint="0.79998168889431442"/>
        <color theme="8" tint="0.39997558519241921"/>
        <color theme="8" tint="-0.499984740745262"/>
      </colorScale>
    </cfRule>
  </conditionalFormatting>
  <conditionalFormatting sqref="BQ28:BQ29 BQ31:BQ32 BQ35:BQ36">
    <cfRule type="colorScale" priority="62">
      <colorScale>
        <cfvo type="num" val="0"/>
        <cfvo type="num" val="5"/>
        <cfvo type="num" val="30"/>
        <color theme="8" tint="0.79998168889431442"/>
        <color theme="8" tint="0.39997558519241921"/>
        <color theme="8" tint="-0.499984740745262"/>
      </colorScale>
    </cfRule>
  </conditionalFormatting>
  <conditionalFormatting sqref="BQ30">
    <cfRule type="colorScale" priority="61">
      <colorScale>
        <cfvo type="num" val="0"/>
        <cfvo type="num" val="5"/>
        <cfvo type="num" val="30"/>
        <color theme="8" tint="0.79998168889431442"/>
        <color theme="8" tint="0.39997558519241921"/>
        <color theme="8" tint="-0.499984740745262"/>
      </colorScale>
    </cfRule>
  </conditionalFormatting>
  <conditionalFormatting sqref="BQ33">
    <cfRule type="colorScale" priority="59">
      <colorScale>
        <cfvo type="num" val="0"/>
        <cfvo type="num" val="5"/>
        <cfvo type="num" val="30"/>
        <color theme="8" tint="0.79998168889431442"/>
        <color theme="8" tint="0.39997558519241921"/>
        <color theme="8" tint="-0.499984740745262"/>
      </colorScale>
    </cfRule>
  </conditionalFormatting>
  <conditionalFormatting sqref="BQ34">
    <cfRule type="colorScale" priority="60">
      <colorScale>
        <cfvo type="num" val="0"/>
        <cfvo type="num" val="5"/>
        <cfvo type="num" val="30"/>
        <color theme="8" tint="0.79998168889431442"/>
        <color theme="8" tint="0.39997558519241921"/>
        <color theme="8" tint="-0.499984740745262"/>
      </colorScale>
    </cfRule>
  </conditionalFormatting>
  <conditionalFormatting sqref="BQ37">
    <cfRule type="colorScale" priority="2">
      <colorScale>
        <cfvo type="num" val="0"/>
        <cfvo type="num" val="5"/>
        <cfvo type="num" val="30"/>
        <color theme="8" tint="0.79998168889431442"/>
        <color theme="8" tint="0.39997558519241921"/>
        <color theme="8" tint="-0.499984740745262"/>
      </colorScale>
    </cfRule>
  </conditionalFormatting>
  <conditionalFormatting sqref="BQ38">
    <cfRule type="colorScale" priority="58">
      <colorScale>
        <cfvo type="num" val="0"/>
        <cfvo type="num" val="5"/>
        <cfvo type="num" val="30"/>
        <color theme="8" tint="0.79998168889431442"/>
        <color theme="8" tint="0.39997558519241921"/>
        <color theme="8" tint="-0.499984740745262"/>
      </colorScale>
    </cfRule>
  </conditionalFormatting>
  <conditionalFormatting sqref="BQ39">
    <cfRule type="colorScale" priority="57">
      <colorScale>
        <cfvo type="num" val="0"/>
        <cfvo type="num" val="5"/>
        <cfvo type="num" val="30"/>
        <color theme="8" tint="0.79998168889431442"/>
        <color theme="8" tint="0.39997558519241921"/>
        <color theme="8" tint="-0.499984740745262"/>
      </colorScale>
    </cfRule>
  </conditionalFormatting>
  <conditionalFormatting sqref="BQ40">
    <cfRule type="colorScale" priority="56">
      <colorScale>
        <cfvo type="num" val="0"/>
        <cfvo type="num" val="5"/>
        <cfvo type="num" val="30"/>
        <color theme="8" tint="0.79998168889431442"/>
        <color theme="8" tint="0.39997558519241921"/>
        <color theme="8" tint="-0.499984740745262"/>
      </colorScale>
    </cfRule>
  </conditionalFormatting>
  <conditionalFormatting sqref="BQ41">
    <cfRule type="colorScale" priority="55">
      <colorScale>
        <cfvo type="num" val="0"/>
        <cfvo type="num" val="5"/>
        <cfvo type="num" val="30"/>
        <color theme="8" tint="0.79998168889431442"/>
        <color theme="8" tint="0.39997558519241921"/>
        <color theme="8" tint="-0.499984740745262"/>
      </colorScale>
    </cfRule>
  </conditionalFormatting>
  <conditionalFormatting sqref="BQ42">
    <cfRule type="colorScale" priority="54">
      <colorScale>
        <cfvo type="num" val="0"/>
        <cfvo type="num" val="5"/>
        <cfvo type="num" val="30"/>
        <color theme="8" tint="0.79998168889431442"/>
        <color theme="8" tint="0.39997558519241921"/>
        <color theme="8" tint="-0.499984740745262"/>
      </colorScale>
    </cfRule>
  </conditionalFormatting>
  <conditionalFormatting sqref="BQ43">
    <cfRule type="colorScale" priority="53">
      <colorScale>
        <cfvo type="num" val="0"/>
        <cfvo type="num" val="5"/>
        <cfvo type="num" val="30"/>
        <color theme="8" tint="0.79998168889431442"/>
        <color theme="8" tint="0.39997558519241921"/>
        <color theme="8" tint="-0.499984740745262"/>
      </colorScale>
    </cfRule>
  </conditionalFormatting>
  <conditionalFormatting sqref="BQ44">
    <cfRule type="colorScale" priority="52">
      <colorScale>
        <cfvo type="num" val="0"/>
        <cfvo type="num" val="5"/>
        <cfvo type="num" val="30"/>
        <color theme="8" tint="0.79998168889431442"/>
        <color theme="8" tint="0.39997558519241921"/>
        <color theme="8" tint="-0.499984740745262"/>
      </colorScale>
    </cfRule>
  </conditionalFormatting>
  <conditionalFormatting sqref="BQ45">
    <cfRule type="colorScale" priority="51">
      <colorScale>
        <cfvo type="num" val="0"/>
        <cfvo type="num" val="5"/>
        <cfvo type="num" val="30"/>
        <color theme="8" tint="0.79998168889431442"/>
        <color theme="8" tint="0.39997558519241921"/>
        <color theme="8" tint="-0.499984740745262"/>
      </colorScale>
    </cfRule>
  </conditionalFormatting>
  <conditionalFormatting sqref="BQ46">
    <cfRule type="colorScale" priority="50">
      <colorScale>
        <cfvo type="num" val="0"/>
        <cfvo type="num" val="5"/>
        <cfvo type="num" val="30"/>
        <color theme="8" tint="0.79998168889431442"/>
        <color theme="8" tint="0.39997558519241921"/>
        <color theme="8" tint="-0.499984740745262"/>
      </colorScale>
    </cfRule>
  </conditionalFormatting>
  <conditionalFormatting sqref="BQ47">
    <cfRule type="colorScale" priority="49">
      <colorScale>
        <cfvo type="num" val="0"/>
        <cfvo type="num" val="5"/>
        <cfvo type="num" val="30"/>
        <color theme="8" tint="0.79998168889431442"/>
        <color theme="8" tint="0.39997558519241921"/>
        <color theme="8" tint="-0.499984740745262"/>
      </colorScale>
    </cfRule>
  </conditionalFormatting>
  <conditionalFormatting sqref="BQ51">
    <cfRule type="colorScale" priority="17">
      <colorScale>
        <cfvo type="num" val="0"/>
        <cfvo type="num" val="5"/>
        <cfvo type="num" val="30"/>
        <color theme="8" tint="0.79998168889431442"/>
        <color theme="8" tint="0.39997558519241921"/>
        <color theme="8" tint="-0.499984740745262"/>
      </colorScale>
    </cfRule>
  </conditionalFormatting>
  <conditionalFormatting sqref="BQ52">
    <cfRule type="colorScale" priority="14">
      <colorScale>
        <cfvo type="num" val="0"/>
        <cfvo type="num" val="5"/>
        <cfvo type="num" val="30"/>
        <color theme="8" tint="0.79998168889431442"/>
        <color theme="8" tint="0.39997558519241921"/>
        <color theme="8" tint="-0.499984740745262"/>
      </colorScale>
    </cfRule>
  </conditionalFormatting>
  <conditionalFormatting sqref="BQ53">
    <cfRule type="colorScale" priority="13">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39" fitToHeight="0" orientation="landscape" r:id="rId1"/>
  <headerFooter>
    <oddHeader>&amp;C&amp;G</oddHead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'C:\ECM\SET\DATA\DOCUMENT\CHECKOUT\DATA\D_47dd86a8a_29_\[GA-RASS-003-01 - Procesní inženýrství (Process Engineering)_d-09029bae81b2ca27_46b4-m.xlsx]Metodika'!#REF!</xm:f>
          </x14:formula1>
          <xm:sqref>AC38:AE46 AC51 AC28 BN46:BP46 BO40 AD28:AE36 BO24:BP24 AC24 AE24 BN38:BN42 BP38:BP42 BO38 BO28:BO35 BP28:BP36 BN28:BN36 AC30:AC36</xm:sqref>
        </x14:dataValidation>
        <x14:dataValidation type="list" allowBlank="1" showInputMessage="1" showErrorMessage="1" xr:uid="{00000000-0002-0000-0100-000001000000}">
          <x14:formula1>
            <xm:f>'C:\ECM\SET\DATA\DOCUMENT\CHECKOUT\DATA\D_f8faeebc0_50_\[GA-RASS-003-01 - Procesní inženýrství (Process Engineering)_d-09029bae81b2ca27_437a-m.xlsx]Metodika'!#REF!</xm:f>
          </x14:formula1>
          <xm:sqref>AC29 BO39 BO42 AD24</xm:sqref>
        </x14:dataValidation>
        <x14:dataValidation type="list" allowBlank="1" showInputMessage="1" showErrorMessage="1" xr:uid="{00000000-0002-0000-0100-000003000000}">
          <x14:formula1>
            <xm:f>'C:\ECM\SET\DATA\DOCUMENT\CHECKOUT\DATA\D_a2aa1c620_09_\[GA-RASS-003-01 - Procesní inženýrství (Process Engineering)_d-09029bae81b2ca27_43af-m.xlsx]Metodika'!#REF!</xm:f>
          </x14:formula1>
          <xm:sqref>BN47:BP47 BN52:BP53 AC52:AE53 BO41 BN43:BP45 AC25:AE27 AC23:AE23 BN23:BN27 BO22:BO23 BP23 BO25:BP27 BO36</xm:sqref>
        </x14:dataValidation>
        <x14:dataValidation type="list" allowBlank="1" showInputMessage="1" showErrorMessage="1" xr:uid="{00000000-0002-0000-0100-000004000000}">
          <x14:formula1>
            <xm:f>'C:\ECM\Set\Data\Document\Explorer\View\DOC19_37_\[Formy (Mold)_r_09029bae818ae4c7_413b_m.xlsx]Metodika'!#REF!</xm:f>
          </x14:formula1>
          <xm:sqref>BN51:BP51 AD51:AE51</xm:sqref>
        </x14:dataValidation>
        <x14:dataValidation type="list" allowBlank="1" showInputMessage="1" showErrorMessage="1" xr:uid="{00000000-0002-0000-0100-000005000000}">
          <x14:formula1>
            <xm:f>'C:\ECM\SET\DATA\DOCUMENT\CHECKOUT\DATA\D_4d258df43_14_\[GA-RASS-002-01 - Montáž (Assembly)_d-09029bae81b2c072_4688-m.xlsx]Metodika'!#REF!</xm:f>
          </x14:formula1>
          <xm:sqref>AC22 BN22 AE22 BP22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R117"/>
  <sheetViews>
    <sheetView topLeftCell="O17" zoomScale="55" zoomScaleNormal="55" zoomScaleSheetLayoutView="40" zoomScalePageLayoutView="58" workbookViewId="0">
      <selection activeCell="BQ39" sqref="BQ39"/>
    </sheetView>
  </sheetViews>
  <sheetFormatPr defaultColWidth="11" defaultRowHeight="15.75"/>
  <cols>
    <col min="1" max="1" width="7" customWidth="1"/>
    <col min="2" max="7" width="5.875" customWidth="1"/>
    <col min="8" max="8" width="10" customWidth="1"/>
    <col min="9" max="21" width="5.875" customWidth="1"/>
    <col min="22" max="22" width="10.625" customWidth="1"/>
    <col min="23" max="24" width="5.875" customWidth="1"/>
    <col min="25" max="25" width="10.375" customWidth="1"/>
    <col min="26" max="64" width="5.875" customWidth="1"/>
    <col min="65" max="65" width="23.875" customWidth="1"/>
    <col min="66" max="67" width="5.875" customWidth="1"/>
    <col min="68" max="68" width="7.875" customWidth="1"/>
    <col min="69" max="69" width="5.875" customWidth="1"/>
    <col min="70" max="70" width="52.875" customWidth="1"/>
  </cols>
  <sheetData>
    <row r="1" spans="2:70" ht="16.5" thickBo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row>
    <row r="2" spans="2:70" ht="45.75" thickBot="1">
      <c r="B2" s="424" t="s">
        <v>33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426"/>
      <c r="BR2" s="546"/>
    </row>
    <row r="3" spans="2:70" ht="39.950000000000003" customHeight="1" thickBot="1">
      <c r="B3" s="501" t="s">
        <v>34</v>
      </c>
      <c r="C3" s="502"/>
      <c r="D3" s="516" t="s">
        <v>35</v>
      </c>
      <c r="E3" s="517"/>
      <c r="F3" s="45" t="s">
        <v>36</v>
      </c>
      <c r="G3" s="667" t="s">
        <v>37</v>
      </c>
      <c r="H3" s="668"/>
      <c r="I3" s="667" t="s">
        <v>38</v>
      </c>
      <c r="J3" s="691"/>
      <c r="K3" s="691"/>
      <c r="L3" s="691"/>
      <c r="M3" s="691"/>
      <c r="N3" s="691"/>
      <c r="O3" s="691"/>
      <c r="P3" s="691"/>
      <c r="Q3" s="691"/>
      <c r="R3" s="691"/>
      <c r="S3" s="691"/>
      <c r="T3" s="667" t="s">
        <v>39</v>
      </c>
      <c r="U3" s="691"/>
      <c r="V3" s="668"/>
      <c r="W3" s="667" t="s">
        <v>40</v>
      </c>
      <c r="X3" s="691"/>
      <c r="Y3" s="668"/>
      <c r="Z3" s="691" t="s">
        <v>41</v>
      </c>
      <c r="AA3" s="691"/>
      <c r="AB3" s="668"/>
      <c r="AC3" s="692" t="s">
        <v>42</v>
      </c>
      <c r="AD3" s="693"/>
      <c r="AE3" s="693"/>
      <c r="AF3" s="694"/>
      <c r="AG3" s="695" t="s">
        <v>43</v>
      </c>
      <c r="AH3" s="696"/>
      <c r="AI3" s="696"/>
      <c r="AJ3" s="696"/>
      <c r="AK3" s="696"/>
      <c r="AL3" s="696"/>
      <c r="AM3" s="697"/>
      <c r="AN3" s="319" t="s">
        <v>44</v>
      </c>
      <c r="AO3" s="320"/>
      <c r="AP3" s="735" t="s">
        <v>45</v>
      </c>
      <c r="AQ3" s="736"/>
      <c r="AR3" s="736"/>
      <c r="AS3" s="736"/>
      <c r="AT3" s="736"/>
      <c r="AU3" s="736"/>
      <c r="AV3" s="736"/>
      <c r="AW3" s="737"/>
      <c r="AX3" s="735" t="s">
        <v>46</v>
      </c>
      <c r="AY3" s="736"/>
      <c r="AZ3" s="736"/>
      <c r="BA3" s="736"/>
      <c r="BB3" s="736"/>
      <c r="BC3" s="736"/>
      <c r="BD3" s="736"/>
      <c r="BE3" s="737"/>
      <c r="BF3" s="735" t="s">
        <v>47</v>
      </c>
      <c r="BG3" s="736"/>
      <c r="BH3" s="736"/>
      <c r="BI3" s="736"/>
      <c r="BJ3" s="736"/>
      <c r="BK3" s="736"/>
      <c r="BL3" s="736"/>
      <c r="BM3" s="738"/>
      <c r="BN3" s="648" t="s">
        <v>42</v>
      </c>
      <c r="BO3" s="649"/>
      <c r="BP3" s="649"/>
      <c r="BQ3" s="650"/>
      <c r="BR3" s="547"/>
    </row>
    <row r="4" spans="2:70" ht="39.950000000000003" customHeight="1" thickTop="1">
      <c r="B4" s="503"/>
      <c r="C4" s="504"/>
      <c r="D4" s="518"/>
      <c r="E4" s="519"/>
      <c r="F4" s="137">
        <v>1</v>
      </c>
      <c r="G4" s="511" t="s">
        <v>48</v>
      </c>
      <c r="H4" s="316"/>
      <c r="I4" s="314" t="s">
        <v>49</v>
      </c>
      <c r="J4" s="315"/>
      <c r="K4" s="315"/>
      <c r="L4" s="315"/>
      <c r="M4" s="315"/>
      <c r="N4" s="315"/>
      <c r="O4" s="315"/>
      <c r="P4" s="315"/>
      <c r="Q4" s="315"/>
      <c r="R4" s="315"/>
      <c r="S4" s="315"/>
      <c r="T4" s="314" t="s">
        <v>50</v>
      </c>
      <c r="U4" s="315"/>
      <c r="V4" s="316"/>
      <c r="W4" s="314" t="s">
        <v>51</v>
      </c>
      <c r="X4" s="315"/>
      <c r="Y4" s="316"/>
      <c r="Z4" s="315" t="s">
        <v>51</v>
      </c>
      <c r="AA4" s="315"/>
      <c r="AB4" s="316"/>
      <c r="AC4" s="277" t="s">
        <v>52</v>
      </c>
      <c r="AD4" s="278"/>
      <c r="AE4" s="278"/>
      <c r="AF4" s="279"/>
      <c r="AG4" s="336" t="s">
        <v>200</v>
      </c>
      <c r="AH4" s="337"/>
      <c r="AI4" s="337"/>
      <c r="AJ4" s="337"/>
      <c r="AK4" s="337"/>
      <c r="AL4" s="337"/>
      <c r="AM4" s="338"/>
      <c r="AN4" s="321"/>
      <c r="AO4" s="322"/>
      <c r="AP4" s="506" t="s">
        <v>50</v>
      </c>
      <c r="AQ4" s="507"/>
      <c r="AR4" s="507"/>
      <c r="AS4" s="507"/>
      <c r="AT4" s="507"/>
      <c r="AU4" s="507"/>
      <c r="AV4" s="507"/>
      <c r="AW4" s="508"/>
      <c r="AX4" s="506" t="s">
        <v>54</v>
      </c>
      <c r="AY4" s="507"/>
      <c r="AZ4" s="507"/>
      <c r="BA4" s="507"/>
      <c r="BB4" s="507"/>
      <c r="BC4" s="507"/>
      <c r="BD4" s="507"/>
      <c r="BE4" s="508"/>
      <c r="BF4" s="317" t="s">
        <v>201</v>
      </c>
      <c r="BG4" s="317"/>
      <c r="BH4" s="317"/>
      <c r="BI4" s="317"/>
      <c r="BJ4" s="317"/>
      <c r="BK4" s="317"/>
      <c r="BL4" s="317"/>
      <c r="BM4" s="318"/>
      <c r="BN4" s="289" t="s">
        <v>56</v>
      </c>
      <c r="BO4" s="290"/>
      <c r="BP4" s="290"/>
      <c r="BQ4" s="291"/>
      <c r="BR4" s="547"/>
    </row>
    <row r="5" spans="2:70" ht="39.950000000000003" customHeight="1">
      <c r="B5" s="503"/>
      <c r="C5" s="504"/>
      <c r="D5" s="518"/>
      <c r="E5" s="519"/>
      <c r="F5" s="138">
        <v>2</v>
      </c>
      <c r="G5" s="345" t="s">
        <v>57</v>
      </c>
      <c r="H5" s="285"/>
      <c r="I5" s="283" t="s">
        <v>202</v>
      </c>
      <c r="J5" s="284"/>
      <c r="K5" s="284"/>
      <c r="L5" s="284"/>
      <c r="M5" s="284"/>
      <c r="N5" s="284"/>
      <c r="O5" s="284"/>
      <c r="P5" s="284"/>
      <c r="Q5" s="284"/>
      <c r="R5" s="284"/>
      <c r="S5" s="284"/>
      <c r="T5" s="314" t="s">
        <v>50</v>
      </c>
      <c r="U5" s="315"/>
      <c r="V5" s="316"/>
      <c r="W5" s="314" t="s">
        <v>51</v>
      </c>
      <c r="X5" s="315"/>
      <c r="Y5" s="316"/>
      <c r="Z5" s="314" t="s">
        <v>51</v>
      </c>
      <c r="AA5" s="315"/>
      <c r="AB5" s="316"/>
      <c r="AC5" s="280"/>
      <c r="AD5" s="281"/>
      <c r="AE5" s="281"/>
      <c r="AF5" s="282"/>
      <c r="AG5" s="336"/>
      <c r="AH5" s="337"/>
      <c r="AI5" s="337"/>
      <c r="AJ5" s="337"/>
      <c r="AK5" s="337"/>
      <c r="AL5" s="337"/>
      <c r="AM5" s="338"/>
      <c r="AN5" s="321"/>
      <c r="AO5" s="322"/>
      <c r="AP5" s="509"/>
      <c r="AQ5" s="317"/>
      <c r="AR5" s="317"/>
      <c r="AS5" s="317"/>
      <c r="AT5" s="317"/>
      <c r="AU5" s="317"/>
      <c r="AV5" s="317"/>
      <c r="AW5" s="510"/>
      <c r="AX5" s="509"/>
      <c r="AY5" s="317"/>
      <c r="AZ5" s="317"/>
      <c r="BA5" s="317"/>
      <c r="BB5" s="317"/>
      <c r="BC5" s="317"/>
      <c r="BD5" s="317"/>
      <c r="BE5" s="510"/>
      <c r="BF5" s="317"/>
      <c r="BG5" s="317"/>
      <c r="BH5" s="317"/>
      <c r="BI5" s="317"/>
      <c r="BJ5" s="317"/>
      <c r="BK5" s="317"/>
      <c r="BL5" s="317"/>
      <c r="BM5" s="318"/>
      <c r="BN5" s="292"/>
      <c r="BO5" s="293"/>
      <c r="BP5" s="293"/>
      <c r="BQ5" s="294"/>
      <c r="BR5" s="547"/>
    </row>
    <row r="6" spans="2:70" ht="39.950000000000003" customHeight="1">
      <c r="B6" s="503"/>
      <c r="C6" s="504"/>
      <c r="D6" s="518"/>
      <c r="E6" s="519"/>
      <c r="F6" s="138">
        <v>3</v>
      </c>
      <c r="G6" s="345" t="s">
        <v>59</v>
      </c>
      <c r="H6" s="285"/>
      <c r="I6" s="283" t="s">
        <v>60</v>
      </c>
      <c r="J6" s="284"/>
      <c r="K6" s="284"/>
      <c r="L6" s="284"/>
      <c r="M6" s="284"/>
      <c r="N6" s="284"/>
      <c r="O6" s="284"/>
      <c r="P6" s="284"/>
      <c r="Q6" s="284"/>
      <c r="R6" s="284"/>
      <c r="S6" s="284"/>
      <c r="T6" s="314" t="s">
        <v>50</v>
      </c>
      <c r="U6" s="315"/>
      <c r="V6" s="316"/>
      <c r="W6" s="314" t="s">
        <v>51</v>
      </c>
      <c r="X6" s="315"/>
      <c r="Y6" s="316"/>
      <c r="Z6" s="314" t="s">
        <v>51</v>
      </c>
      <c r="AA6" s="315"/>
      <c r="AB6" s="316"/>
      <c r="AC6" s="280"/>
      <c r="AD6" s="281"/>
      <c r="AE6" s="281"/>
      <c r="AF6" s="282"/>
      <c r="AG6" s="336"/>
      <c r="AH6" s="337"/>
      <c r="AI6" s="337"/>
      <c r="AJ6" s="337"/>
      <c r="AK6" s="337"/>
      <c r="AL6" s="337"/>
      <c r="AM6" s="338"/>
      <c r="AN6" s="321"/>
      <c r="AO6" s="322"/>
      <c r="AP6" s="509"/>
      <c r="AQ6" s="317"/>
      <c r="AR6" s="317"/>
      <c r="AS6" s="317"/>
      <c r="AT6" s="317"/>
      <c r="AU6" s="317"/>
      <c r="AV6" s="317"/>
      <c r="AW6" s="510"/>
      <c r="AX6" s="509"/>
      <c r="AY6" s="317"/>
      <c r="AZ6" s="317"/>
      <c r="BA6" s="317"/>
      <c r="BB6" s="317"/>
      <c r="BC6" s="317"/>
      <c r="BD6" s="317"/>
      <c r="BE6" s="510"/>
      <c r="BF6" s="317"/>
      <c r="BG6" s="317"/>
      <c r="BH6" s="317"/>
      <c r="BI6" s="317"/>
      <c r="BJ6" s="317"/>
      <c r="BK6" s="317"/>
      <c r="BL6" s="317"/>
      <c r="BM6" s="318"/>
      <c r="BN6" s="292"/>
      <c r="BO6" s="293"/>
      <c r="BP6" s="293"/>
      <c r="BQ6" s="294"/>
      <c r="BR6" s="547"/>
    </row>
    <row r="7" spans="2:70" ht="39.950000000000003" customHeight="1">
      <c r="B7" s="503"/>
      <c r="C7" s="504"/>
      <c r="D7" s="518"/>
      <c r="E7" s="519"/>
      <c r="F7" s="138">
        <v>4</v>
      </c>
      <c r="G7" s="345" t="s">
        <v>61</v>
      </c>
      <c r="H7" s="285"/>
      <c r="I7" s="283" t="s">
        <v>62</v>
      </c>
      <c r="J7" s="284"/>
      <c r="K7" s="284"/>
      <c r="L7" s="284"/>
      <c r="M7" s="284"/>
      <c r="N7" s="284"/>
      <c r="O7" s="284"/>
      <c r="P7" s="284"/>
      <c r="Q7" s="284"/>
      <c r="R7" s="284"/>
      <c r="S7" s="284"/>
      <c r="T7" s="314" t="s">
        <v>50</v>
      </c>
      <c r="U7" s="315"/>
      <c r="V7" s="316"/>
      <c r="W7" s="314" t="s">
        <v>51</v>
      </c>
      <c r="X7" s="315"/>
      <c r="Y7" s="316"/>
      <c r="Z7" s="314" t="s">
        <v>51</v>
      </c>
      <c r="AA7" s="315"/>
      <c r="AB7" s="316"/>
      <c r="AC7" s="280"/>
      <c r="AD7" s="281"/>
      <c r="AE7" s="281"/>
      <c r="AF7" s="282"/>
      <c r="AG7" s="336"/>
      <c r="AH7" s="337"/>
      <c r="AI7" s="337"/>
      <c r="AJ7" s="337"/>
      <c r="AK7" s="337"/>
      <c r="AL7" s="337"/>
      <c r="AM7" s="338"/>
      <c r="AN7" s="321"/>
      <c r="AO7" s="322"/>
      <c r="AP7" s="509"/>
      <c r="AQ7" s="317"/>
      <c r="AR7" s="317"/>
      <c r="AS7" s="317"/>
      <c r="AT7" s="317"/>
      <c r="AU7" s="317"/>
      <c r="AV7" s="317"/>
      <c r="AW7" s="510"/>
      <c r="AX7" s="509"/>
      <c r="AY7" s="317"/>
      <c r="AZ7" s="317"/>
      <c r="BA7" s="317"/>
      <c r="BB7" s="317"/>
      <c r="BC7" s="317"/>
      <c r="BD7" s="317"/>
      <c r="BE7" s="510"/>
      <c r="BF7" s="317"/>
      <c r="BG7" s="317"/>
      <c r="BH7" s="317"/>
      <c r="BI7" s="317"/>
      <c r="BJ7" s="317"/>
      <c r="BK7" s="317"/>
      <c r="BL7" s="317"/>
      <c r="BM7" s="318"/>
      <c r="BN7" s="292"/>
      <c r="BO7" s="293"/>
      <c r="BP7" s="293"/>
      <c r="BQ7" s="294"/>
      <c r="BR7" s="547"/>
    </row>
    <row r="8" spans="2:70" ht="39.950000000000003" customHeight="1">
      <c r="B8" s="503"/>
      <c r="C8" s="504"/>
      <c r="D8" s="518"/>
      <c r="E8" s="519"/>
      <c r="F8" s="141">
        <v>5</v>
      </c>
      <c r="G8" s="339" t="s">
        <v>63</v>
      </c>
      <c r="H8" s="340"/>
      <c r="I8" s="283" t="s">
        <v>64</v>
      </c>
      <c r="J8" s="284"/>
      <c r="K8" s="284"/>
      <c r="L8" s="284"/>
      <c r="M8" s="284"/>
      <c r="N8" s="284"/>
      <c r="O8" s="284"/>
      <c r="P8" s="284"/>
      <c r="Q8" s="284"/>
      <c r="R8" s="284"/>
      <c r="S8" s="284"/>
      <c r="T8" s="283" t="s">
        <v>50</v>
      </c>
      <c r="U8" s="284"/>
      <c r="V8" s="285"/>
      <c r="W8" s="283" t="s">
        <v>51</v>
      </c>
      <c r="X8" s="284"/>
      <c r="Y8" s="285"/>
      <c r="Z8" s="283" t="s">
        <v>51</v>
      </c>
      <c r="AA8" s="284"/>
      <c r="AB8" s="285"/>
      <c r="AC8" s="280"/>
      <c r="AD8" s="281"/>
      <c r="AE8" s="281"/>
      <c r="AF8" s="282"/>
      <c r="AG8" s="336"/>
      <c r="AH8" s="337"/>
      <c r="AI8" s="337"/>
      <c r="AJ8" s="337"/>
      <c r="AK8" s="337"/>
      <c r="AL8" s="337"/>
      <c r="AM8" s="338"/>
      <c r="AN8" s="321"/>
      <c r="AO8" s="322"/>
      <c r="AP8" s="509"/>
      <c r="AQ8" s="317"/>
      <c r="AR8" s="317"/>
      <c r="AS8" s="317"/>
      <c r="AT8" s="317"/>
      <c r="AU8" s="317"/>
      <c r="AV8" s="317"/>
      <c r="AW8" s="510"/>
      <c r="AX8" s="509"/>
      <c r="AY8" s="317"/>
      <c r="AZ8" s="317"/>
      <c r="BA8" s="317"/>
      <c r="BB8" s="317"/>
      <c r="BC8" s="317"/>
      <c r="BD8" s="317"/>
      <c r="BE8" s="510"/>
      <c r="BF8" s="317"/>
      <c r="BG8" s="317"/>
      <c r="BH8" s="317"/>
      <c r="BI8" s="317"/>
      <c r="BJ8" s="317"/>
      <c r="BK8" s="317"/>
      <c r="BL8" s="317"/>
      <c r="BM8" s="318"/>
      <c r="BN8" s="292"/>
      <c r="BO8" s="293"/>
      <c r="BP8" s="293"/>
      <c r="BQ8" s="294"/>
      <c r="BR8" s="547"/>
    </row>
    <row r="9" spans="2:70" ht="39.950000000000003" customHeight="1">
      <c r="B9" s="503"/>
      <c r="C9" s="504"/>
      <c r="D9" s="518"/>
      <c r="E9" s="519"/>
      <c r="F9" s="141">
        <v>6</v>
      </c>
      <c r="G9" s="339" t="s">
        <v>65</v>
      </c>
      <c r="H9" s="340"/>
      <c r="I9" s="283" t="s">
        <v>66</v>
      </c>
      <c r="J9" s="284"/>
      <c r="K9" s="284"/>
      <c r="L9" s="284"/>
      <c r="M9" s="284"/>
      <c r="N9" s="284"/>
      <c r="O9" s="284"/>
      <c r="P9" s="284"/>
      <c r="Q9" s="284"/>
      <c r="R9" s="284"/>
      <c r="S9" s="284"/>
      <c r="T9" s="283" t="s">
        <v>50</v>
      </c>
      <c r="U9" s="284"/>
      <c r="V9" s="285"/>
      <c r="W9" s="283" t="s">
        <v>51</v>
      </c>
      <c r="X9" s="284"/>
      <c r="Y9" s="285"/>
      <c r="Z9" s="283" t="s">
        <v>51</v>
      </c>
      <c r="AA9" s="284"/>
      <c r="AB9" s="285"/>
      <c r="AC9" s="280"/>
      <c r="AD9" s="281"/>
      <c r="AE9" s="281"/>
      <c r="AF9" s="282"/>
      <c r="AG9" s="336"/>
      <c r="AH9" s="337"/>
      <c r="AI9" s="337"/>
      <c r="AJ9" s="337"/>
      <c r="AK9" s="337"/>
      <c r="AL9" s="337"/>
      <c r="AM9" s="338"/>
      <c r="AN9" s="321"/>
      <c r="AO9" s="322"/>
      <c r="AP9" s="509"/>
      <c r="AQ9" s="317"/>
      <c r="AR9" s="317"/>
      <c r="AS9" s="317"/>
      <c r="AT9" s="317"/>
      <c r="AU9" s="317"/>
      <c r="AV9" s="317"/>
      <c r="AW9" s="510"/>
      <c r="AX9" s="509"/>
      <c r="AY9" s="317"/>
      <c r="AZ9" s="317"/>
      <c r="BA9" s="317"/>
      <c r="BB9" s="317"/>
      <c r="BC9" s="317"/>
      <c r="BD9" s="317"/>
      <c r="BE9" s="510"/>
      <c r="BF9" s="317"/>
      <c r="BG9" s="317"/>
      <c r="BH9" s="317"/>
      <c r="BI9" s="317"/>
      <c r="BJ9" s="317"/>
      <c r="BK9" s="317"/>
      <c r="BL9" s="317"/>
      <c r="BM9" s="318"/>
      <c r="BN9" s="292"/>
      <c r="BO9" s="293"/>
      <c r="BP9" s="293"/>
      <c r="BQ9" s="294"/>
      <c r="BR9" s="547"/>
    </row>
    <row r="10" spans="2:70" ht="39.950000000000003" customHeight="1">
      <c r="B10" s="503"/>
      <c r="C10" s="504"/>
      <c r="D10" s="518"/>
      <c r="E10" s="519"/>
      <c r="F10" s="141">
        <v>7</v>
      </c>
      <c r="G10" s="339" t="s">
        <v>67</v>
      </c>
      <c r="H10" s="340"/>
      <c r="I10" s="283" t="s">
        <v>202</v>
      </c>
      <c r="J10" s="284"/>
      <c r="K10" s="284"/>
      <c r="L10" s="284"/>
      <c r="M10" s="284"/>
      <c r="N10" s="284"/>
      <c r="O10" s="284"/>
      <c r="P10" s="284"/>
      <c r="Q10" s="284"/>
      <c r="R10" s="284"/>
      <c r="S10" s="284"/>
      <c r="T10" s="283" t="s">
        <v>50</v>
      </c>
      <c r="U10" s="284"/>
      <c r="V10" s="285"/>
      <c r="W10" s="283" t="s">
        <v>51</v>
      </c>
      <c r="X10" s="284"/>
      <c r="Y10" s="285"/>
      <c r="Z10" s="283" t="s">
        <v>51</v>
      </c>
      <c r="AA10" s="284"/>
      <c r="AB10" s="285"/>
      <c r="AC10" s="280"/>
      <c r="AD10" s="281"/>
      <c r="AE10" s="281"/>
      <c r="AF10" s="282"/>
      <c r="AG10" s="336"/>
      <c r="AH10" s="337"/>
      <c r="AI10" s="337"/>
      <c r="AJ10" s="337"/>
      <c r="AK10" s="337"/>
      <c r="AL10" s="337"/>
      <c r="AM10" s="338"/>
      <c r="AN10" s="321"/>
      <c r="AO10" s="322"/>
      <c r="AP10" s="509"/>
      <c r="AQ10" s="317"/>
      <c r="AR10" s="317"/>
      <c r="AS10" s="317"/>
      <c r="AT10" s="317"/>
      <c r="AU10" s="317"/>
      <c r="AV10" s="317"/>
      <c r="AW10" s="510"/>
      <c r="AX10" s="509"/>
      <c r="AY10" s="317"/>
      <c r="AZ10" s="317"/>
      <c r="BA10" s="317"/>
      <c r="BB10" s="317"/>
      <c r="BC10" s="317"/>
      <c r="BD10" s="317"/>
      <c r="BE10" s="510"/>
      <c r="BF10" s="317"/>
      <c r="BG10" s="317"/>
      <c r="BH10" s="317"/>
      <c r="BI10" s="317"/>
      <c r="BJ10" s="317"/>
      <c r="BK10" s="317"/>
      <c r="BL10" s="317"/>
      <c r="BM10" s="318"/>
      <c r="BN10" s="292"/>
      <c r="BO10" s="293"/>
      <c r="BP10" s="293"/>
      <c r="BQ10" s="294"/>
      <c r="BR10" s="547"/>
    </row>
    <row r="11" spans="2:70" ht="39.950000000000003" customHeight="1">
      <c r="B11" s="503"/>
      <c r="C11" s="504"/>
      <c r="D11" s="518"/>
      <c r="E11" s="519"/>
      <c r="F11" s="141">
        <v>8</v>
      </c>
      <c r="G11" s="339" t="s">
        <v>203</v>
      </c>
      <c r="H11" s="340"/>
      <c r="I11" s="283" t="s">
        <v>69</v>
      </c>
      <c r="J11" s="284"/>
      <c r="K11" s="284"/>
      <c r="L11" s="284"/>
      <c r="M11" s="284"/>
      <c r="N11" s="284"/>
      <c r="O11" s="284"/>
      <c r="P11" s="284"/>
      <c r="Q11" s="284"/>
      <c r="R11" s="284"/>
      <c r="S11" s="284"/>
      <c r="T11" s="283" t="s">
        <v>50</v>
      </c>
      <c r="U11" s="284"/>
      <c r="V11" s="285"/>
      <c r="W11" s="283" t="s">
        <v>51</v>
      </c>
      <c r="X11" s="284"/>
      <c r="Y11" s="285"/>
      <c r="Z11" s="283" t="s">
        <v>51</v>
      </c>
      <c r="AA11" s="284"/>
      <c r="AB11" s="285"/>
      <c r="AC11" s="280"/>
      <c r="AD11" s="281"/>
      <c r="AE11" s="281"/>
      <c r="AF11" s="282"/>
      <c r="AG11" s="336"/>
      <c r="AH11" s="337"/>
      <c r="AI11" s="337"/>
      <c r="AJ11" s="337"/>
      <c r="AK11" s="337"/>
      <c r="AL11" s="337"/>
      <c r="AM11" s="338"/>
      <c r="AN11" s="321"/>
      <c r="AO11" s="322"/>
      <c r="AP11" s="509"/>
      <c r="AQ11" s="317"/>
      <c r="AR11" s="317"/>
      <c r="AS11" s="317"/>
      <c r="AT11" s="317"/>
      <c r="AU11" s="317"/>
      <c r="AV11" s="317"/>
      <c r="AW11" s="510"/>
      <c r="AX11" s="509"/>
      <c r="AY11" s="317"/>
      <c r="AZ11" s="317"/>
      <c r="BA11" s="317"/>
      <c r="BB11" s="317"/>
      <c r="BC11" s="317"/>
      <c r="BD11" s="317"/>
      <c r="BE11" s="510"/>
      <c r="BF11" s="317"/>
      <c r="BG11" s="317"/>
      <c r="BH11" s="317"/>
      <c r="BI11" s="317"/>
      <c r="BJ11" s="317"/>
      <c r="BK11" s="317"/>
      <c r="BL11" s="317"/>
      <c r="BM11" s="318"/>
      <c r="BN11" s="292"/>
      <c r="BO11" s="293"/>
      <c r="BP11" s="293"/>
      <c r="BQ11" s="294"/>
      <c r="BR11" s="547"/>
    </row>
    <row r="12" spans="2:70" ht="39.950000000000003" customHeight="1">
      <c r="B12" s="503"/>
      <c r="C12" s="504"/>
      <c r="D12" s="518"/>
      <c r="E12" s="519"/>
      <c r="F12" s="141">
        <v>9</v>
      </c>
      <c r="G12" s="339" t="s">
        <v>70</v>
      </c>
      <c r="H12" s="340"/>
      <c r="I12" s="283" t="s">
        <v>71</v>
      </c>
      <c r="J12" s="284"/>
      <c r="K12" s="284"/>
      <c r="L12" s="284"/>
      <c r="M12" s="284"/>
      <c r="N12" s="284"/>
      <c r="O12" s="284"/>
      <c r="P12" s="284"/>
      <c r="Q12" s="284"/>
      <c r="R12" s="284"/>
      <c r="S12" s="284"/>
      <c r="T12" s="283" t="s">
        <v>50</v>
      </c>
      <c r="U12" s="284"/>
      <c r="V12" s="285"/>
      <c r="W12" s="283" t="s">
        <v>54</v>
      </c>
      <c r="X12" s="284"/>
      <c r="Y12" s="285"/>
      <c r="Z12" s="283" t="s">
        <v>54</v>
      </c>
      <c r="AA12" s="284"/>
      <c r="AB12" s="285"/>
      <c r="AC12" s="280"/>
      <c r="AD12" s="281"/>
      <c r="AE12" s="281"/>
      <c r="AF12" s="282"/>
      <c r="AG12" s="336"/>
      <c r="AH12" s="337"/>
      <c r="AI12" s="337"/>
      <c r="AJ12" s="337"/>
      <c r="AK12" s="337"/>
      <c r="AL12" s="337"/>
      <c r="AM12" s="338"/>
      <c r="AN12" s="321"/>
      <c r="AO12" s="322"/>
      <c r="AP12" s="509"/>
      <c r="AQ12" s="317"/>
      <c r="AR12" s="317"/>
      <c r="AS12" s="317"/>
      <c r="AT12" s="317"/>
      <c r="AU12" s="317"/>
      <c r="AV12" s="317"/>
      <c r="AW12" s="510"/>
      <c r="AX12" s="509"/>
      <c r="AY12" s="317"/>
      <c r="AZ12" s="317"/>
      <c r="BA12" s="317"/>
      <c r="BB12" s="317"/>
      <c r="BC12" s="317"/>
      <c r="BD12" s="317"/>
      <c r="BE12" s="510"/>
      <c r="BF12" s="317"/>
      <c r="BG12" s="317"/>
      <c r="BH12" s="317"/>
      <c r="BI12" s="317"/>
      <c r="BJ12" s="317"/>
      <c r="BK12" s="317"/>
      <c r="BL12" s="317"/>
      <c r="BM12" s="318"/>
      <c r="BN12" s="292"/>
      <c r="BO12" s="293"/>
      <c r="BP12" s="293"/>
      <c r="BQ12" s="294"/>
      <c r="BR12" s="547"/>
    </row>
    <row r="13" spans="2:70" ht="39.950000000000003" customHeight="1">
      <c r="B13" s="503"/>
      <c r="C13" s="504"/>
      <c r="D13" s="518"/>
      <c r="E13" s="519"/>
      <c r="F13" s="141">
        <v>10</v>
      </c>
      <c r="G13" s="339" t="s">
        <v>72</v>
      </c>
      <c r="H13" s="340"/>
      <c r="I13" s="698" t="s">
        <v>204</v>
      </c>
      <c r="J13" s="699"/>
      <c r="K13" s="699"/>
      <c r="L13" s="699"/>
      <c r="M13" s="699"/>
      <c r="N13" s="699"/>
      <c r="O13" s="699"/>
      <c r="P13" s="699"/>
      <c r="Q13" s="699"/>
      <c r="R13" s="699"/>
      <c r="S13" s="699"/>
      <c r="T13" s="283" t="s">
        <v>50</v>
      </c>
      <c r="U13" s="284"/>
      <c r="V13" s="285"/>
      <c r="W13" s="283" t="s">
        <v>54</v>
      </c>
      <c r="X13" s="284"/>
      <c r="Y13" s="285"/>
      <c r="Z13" s="283" t="s">
        <v>54</v>
      </c>
      <c r="AA13" s="284"/>
      <c r="AB13" s="285"/>
      <c r="AC13" s="280"/>
      <c r="AD13" s="281"/>
      <c r="AE13" s="281"/>
      <c r="AF13" s="282"/>
      <c r="AG13" s="336"/>
      <c r="AH13" s="337"/>
      <c r="AI13" s="337"/>
      <c r="AJ13" s="337"/>
      <c r="AK13" s="337"/>
      <c r="AL13" s="337"/>
      <c r="AM13" s="338"/>
      <c r="AN13" s="321"/>
      <c r="AO13" s="322"/>
      <c r="AP13" s="509"/>
      <c r="AQ13" s="317"/>
      <c r="AR13" s="317"/>
      <c r="AS13" s="317"/>
      <c r="AT13" s="317"/>
      <c r="AU13" s="317"/>
      <c r="AV13" s="317"/>
      <c r="AW13" s="510"/>
      <c r="AX13" s="509"/>
      <c r="AY13" s="317"/>
      <c r="AZ13" s="317"/>
      <c r="BA13" s="317"/>
      <c r="BB13" s="317"/>
      <c r="BC13" s="317"/>
      <c r="BD13" s="317"/>
      <c r="BE13" s="510"/>
      <c r="BF13" s="317"/>
      <c r="BG13" s="317"/>
      <c r="BH13" s="317"/>
      <c r="BI13" s="317"/>
      <c r="BJ13" s="317"/>
      <c r="BK13" s="317"/>
      <c r="BL13" s="317"/>
      <c r="BM13" s="318"/>
      <c r="BN13" s="292"/>
      <c r="BO13" s="293"/>
      <c r="BP13" s="293"/>
      <c r="BQ13" s="294"/>
      <c r="BR13" s="547"/>
    </row>
    <row r="14" spans="2:70" ht="39.950000000000003" customHeight="1">
      <c r="B14" s="503"/>
      <c r="C14" s="504"/>
      <c r="D14" s="518"/>
      <c r="E14" s="519"/>
      <c r="F14" s="141">
        <v>11</v>
      </c>
      <c r="G14" s="339" t="s">
        <v>74</v>
      </c>
      <c r="H14" s="340"/>
      <c r="I14" s="698" t="s">
        <v>205</v>
      </c>
      <c r="J14" s="699"/>
      <c r="K14" s="699"/>
      <c r="L14" s="699"/>
      <c r="M14" s="699"/>
      <c r="N14" s="699"/>
      <c r="O14" s="699"/>
      <c r="P14" s="699"/>
      <c r="Q14" s="699"/>
      <c r="R14" s="699"/>
      <c r="S14" s="699"/>
      <c r="T14" s="283" t="s">
        <v>50</v>
      </c>
      <c r="U14" s="284"/>
      <c r="V14" s="285"/>
      <c r="W14" s="283" t="s">
        <v>54</v>
      </c>
      <c r="X14" s="284"/>
      <c r="Y14" s="285"/>
      <c r="Z14" s="283" t="s">
        <v>54</v>
      </c>
      <c r="AA14" s="284"/>
      <c r="AB14" s="285"/>
      <c r="AC14" s="280"/>
      <c r="AD14" s="281"/>
      <c r="AE14" s="281"/>
      <c r="AF14" s="282"/>
      <c r="AG14" s="336"/>
      <c r="AH14" s="337"/>
      <c r="AI14" s="337"/>
      <c r="AJ14" s="337"/>
      <c r="AK14" s="337"/>
      <c r="AL14" s="337"/>
      <c r="AM14" s="338"/>
      <c r="AN14" s="321"/>
      <c r="AO14" s="322"/>
      <c r="AP14" s="509"/>
      <c r="AQ14" s="317"/>
      <c r="AR14" s="317"/>
      <c r="AS14" s="317"/>
      <c r="AT14" s="317"/>
      <c r="AU14" s="317"/>
      <c r="AV14" s="317"/>
      <c r="AW14" s="510"/>
      <c r="AX14" s="509"/>
      <c r="AY14" s="317"/>
      <c r="AZ14" s="317"/>
      <c r="BA14" s="317"/>
      <c r="BB14" s="317"/>
      <c r="BC14" s="317"/>
      <c r="BD14" s="317"/>
      <c r="BE14" s="510"/>
      <c r="BF14" s="317"/>
      <c r="BG14" s="317"/>
      <c r="BH14" s="317"/>
      <c r="BI14" s="317"/>
      <c r="BJ14" s="317"/>
      <c r="BK14" s="317"/>
      <c r="BL14" s="317"/>
      <c r="BM14" s="318"/>
      <c r="BN14" s="292"/>
      <c r="BO14" s="293"/>
      <c r="BP14" s="293"/>
      <c r="BQ14" s="294"/>
      <c r="BR14" s="547"/>
    </row>
    <row r="15" spans="2:70" ht="39.950000000000003" customHeight="1">
      <c r="B15" s="503"/>
      <c r="C15" s="504"/>
      <c r="D15" s="518"/>
      <c r="E15" s="519"/>
      <c r="F15" s="141">
        <v>12</v>
      </c>
      <c r="G15" s="339">
        <v>45569</v>
      </c>
      <c r="H15" s="340"/>
      <c r="I15" s="698" t="s">
        <v>206</v>
      </c>
      <c r="J15" s="699"/>
      <c r="K15" s="699"/>
      <c r="L15" s="699"/>
      <c r="M15" s="699"/>
      <c r="N15" s="699"/>
      <c r="O15" s="699"/>
      <c r="P15" s="699"/>
      <c r="Q15" s="699"/>
      <c r="R15" s="699"/>
      <c r="S15" s="699"/>
      <c r="T15" s="283" t="s">
        <v>207</v>
      </c>
      <c r="U15" s="284"/>
      <c r="V15" s="285"/>
      <c r="W15" s="283" t="s">
        <v>50</v>
      </c>
      <c r="X15" s="284"/>
      <c r="Y15" s="285"/>
      <c r="Z15" s="283" t="s">
        <v>54</v>
      </c>
      <c r="AA15" s="284"/>
      <c r="AB15" s="285"/>
      <c r="AC15" s="280"/>
      <c r="AD15" s="281"/>
      <c r="AE15" s="281"/>
      <c r="AF15" s="282"/>
      <c r="AG15" s="336"/>
      <c r="AH15" s="337"/>
      <c r="AI15" s="337"/>
      <c r="AJ15" s="337"/>
      <c r="AK15" s="337"/>
      <c r="AL15" s="337"/>
      <c r="AM15" s="338"/>
      <c r="AN15" s="321"/>
      <c r="AO15" s="322"/>
      <c r="AP15" s="509"/>
      <c r="AQ15" s="317"/>
      <c r="AR15" s="317"/>
      <c r="AS15" s="317"/>
      <c r="AT15" s="317"/>
      <c r="AU15" s="317"/>
      <c r="AV15" s="317"/>
      <c r="AW15" s="510"/>
      <c r="AX15" s="509"/>
      <c r="AY15" s="317"/>
      <c r="AZ15" s="317"/>
      <c r="BA15" s="317"/>
      <c r="BB15" s="317"/>
      <c r="BC15" s="317"/>
      <c r="BD15" s="317"/>
      <c r="BE15" s="510"/>
      <c r="BF15" s="317"/>
      <c r="BG15" s="317"/>
      <c r="BH15" s="317"/>
      <c r="BI15" s="317"/>
      <c r="BJ15" s="317"/>
      <c r="BK15" s="317"/>
      <c r="BL15" s="317"/>
      <c r="BM15" s="318"/>
      <c r="BN15" s="292"/>
      <c r="BO15" s="293"/>
      <c r="BP15" s="293"/>
      <c r="BQ15" s="294"/>
      <c r="BR15" s="547"/>
    </row>
    <row r="16" spans="2:70" ht="39.950000000000003" customHeight="1">
      <c r="B16" s="503"/>
      <c r="C16" s="504"/>
      <c r="D16" s="518"/>
      <c r="E16" s="519"/>
      <c r="F16" s="167">
        <v>13</v>
      </c>
      <c r="G16" s="483" t="s">
        <v>76</v>
      </c>
      <c r="H16" s="484"/>
      <c r="I16" s="485" t="s">
        <v>77</v>
      </c>
      <c r="J16" s="486"/>
      <c r="K16" s="486"/>
      <c r="L16" s="486"/>
      <c r="M16" s="486"/>
      <c r="N16" s="486"/>
      <c r="O16" s="486"/>
      <c r="P16" s="486"/>
      <c r="Q16" s="486"/>
      <c r="R16" s="486"/>
      <c r="S16" s="486"/>
      <c r="T16" s="487" t="s">
        <v>50</v>
      </c>
      <c r="U16" s="488"/>
      <c r="V16" s="489"/>
      <c r="W16" s="487" t="s">
        <v>54</v>
      </c>
      <c r="X16" s="488"/>
      <c r="Y16" s="489"/>
      <c r="Z16" s="487" t="s">
        <v>78</v>
      </c>
      <c r="AA16" s="488"/>
      <c r="AB16" s="489"/>
      <c r="AC16" s="280"/>
      <c r="AD16" s="281"/>
      <c r="AE16" s="281"/>
      <c r="AF16" s="282"/>
      <c r="AG16" s="336"/>
      <c r="AH16" s="337"/>
      <c r="AI16" s="337"/>
      <c r="AJ16" s="337"/>
      <c r="AK16" s="337"/>
      <c r="AL16" s="337"/>
      <c r="AM16" s="338"/>
      <c r="AN16" s="321"/>
      <c r="AO16" s="322"/>
      <c r="AP16" s="509"/>
      <c r="AQ16" s="317"/>
      <c r="AR16" s="317"/>
      <c r="AS16" s="317"/>
      <c r="AT16" s="317"/>
      <c r="AU16" s="317"/>
      <c r="AV16" s="317"/>
      <c r="AW16" s="510"/>
      <c r="AX16" s="509"/>
      <c r="AY16" s="317"/>
      <c r="AZ16" s="317"/>
      <c r="BA16" s="317"/>
      <c r="BB16" s="317"/>
      <c r="BC16" s="317"/>
      <c r="BD16" s="317"/>
      <c r="BE16" s="510"/>
      <c r="BF16" s="317"/>
      <c r="BG16" s="317"/>
      <c r="BH16" s="317"/>
      <c r="BI16" s="317"/>
      <c r="BJ16" s="317"/>
      <c r="BK16" s="317"/>
      <c r="BL16" s="317"/>
      <c r="BM16" s="318"/>
      <c r="BN16" s="292"/>
      <c r="BO16" s="293"/>
      <c r="BP16" s="293"/>
      <c r="BQ16" s="294"/>
      <c r="BR16" s="547"/>
    </row>
    <row r="17" spans="2:70" ht="39.950000000000003" customHeight="1">
      <c r="B17" s="503"/>
      <c r="C17" s="504"/>
      <c r="D17" s="518"/>
      <c r="E17" s="519"/>
      <c r="F17" s="167">
        <v>14</v>
      </c>
      <c r="G17" s="483" t="s">
        <v>208</v>
      </c>
      <c r="H17" s="484"/>
      <c r="I17" s="485" t="s">
        <v>209</v>
      </c>
      <c r="J17" s="486"/>
      <c r="K17" s="486"/>
      <c r="L17" s="486"/>
      <c r="M17" s="486"/>
      <c r="N17" s="486"/>
      <c r="O17" s="486"/>
      <c r="P17" s="486"/>
      <c r="Q17" s="486"/>
      <c r="R17" s="486"/>
      <c r="S17" s="486"/>
      <c r="T17" s="487" t="s">
        <v>50</v>
      </c>
      <c r="U17" s="488"/>
      <c r="V17" s="489"/>
      <c r="W17" s="487" t="s">
        <v>54</v>
      </c>
      <c r="X17" s="488"/>
      <c r="Y17" s="489"/>
      <c r="Z17" s="487" t="s">
        <v>78</v>
      </c>
      <c r="AA17" s="488"/>
      <c r="AB17" s="489"/>
      <c r="AC17" s="280"/>
      <c r="AD17" s="281"/>
      <c r="AE17" s="281"/>
      <c r="AF17" s="282"/>
      <c r="AG17" s="336"/>
      <c r="AH17" s="337"/>
      <c r="AI17" s="337"/>
      <c r="AJ17" s="337"/>
      <c r="AK17" s="337"/>
      <c r="AL17" s="337"/>
      <c r="AM17" s="338"/>
      <c r="AN17" s="321"/>
      <c r="AO17" s="322"/>
      <c r="AP17" s="509"/>
      <c r="AQ17" s="317"/>
      <c r="AR17" s="317"/>
      <c r="AS17" s="317"/>
      <c r="AT17" s="317"/>
      <c r="AU17" s="317"/>
      <c r="AV17" s="317"/>
      <c r="AW17" s="510"/>
      <c r="AX17" s="509"/>
      <c r="AY17" s="317"/>
      <c r="AZ17" s="317"/>
      <c r="BA17" s="317"/>
      <c r="BB17" s="317"/>
      <c r="BC17" s="317"/>
      <c r="BD17" s="317"/>
      <c r="BE17" s="510"/>
      <c r="BF17" s="317"/>
      <c r="BG17" s="317"/>
      <c r="BH17" s="317"/>
      <c r="BI17" s="317"/>
      <c r="BJ17" s="317"/>
      <c r="BK17" s="317"/>
      <c r="BL17" s="317"/>
      <c r="BM17" s="318"/>
      <c r="BN17" s="292"/>
      <c r="BO17" s="293"/>
      <c r="BP17" s="293"/>
      <c r="BQ17" s="294"/>
      <c r="BR17" s="547"/>
    </row>
    <row r="18" spans="2:70" ht="39.950000000000003" customHeight="1">
      <c r="B18" s="503"/>
      <c r="C18" s="504"/>
      <c r="D18" s="518"/>
      <c r="E18" s="519"/>
      <c r="F18" s="167">
        <v>15</v>
      </c>
      <c r="G18" s="483" t="s">
        <v>79</v>
      </c>
      <c r="H18" s="484"/>
      <c r="I18" s="485" t="s">
        <v>210</v>
      </c>
      <c r="J18" s="486"/>
      <c r="K18" s="486"/>
      <c r="L18" s="486"/>
      <c r="M18" s="486"/>
      <c r="N18" s="486"/>
      <c r="O18" s="486"/>
      <c r="P18" s="486"/>
      <c r="Q18" s="486"/>
      <c r="R18" s="486"/>
      <c r="S18" s="486"/>
      <c r="T18" s="487" t="s">
        <v>50</v>
      </c>
      <c r="U18" s="488"/>
      <c r="V18" s="489"/>
      <c r="W18" s="487" t="s">
        <v>54</v>
      </c>
      <c r="X18" s="488"/>
      <c r="Y18" s="489"/>
      <c r="Z18" s="487" t="s">
        <v>78</v>
      </c>
      <c r="AA18" s="488"/>
      <c r="AB18" s="489"/>
      <c r="AC18" s="280"/>
      <c r="AD18" s="281"/>
      <c r="AE18" s="281"/>
      <c r="AF18" s="282"/>
      <c r="AG18" s="336"/>
      <c r="AH18" s="337"/>
      <c r="AI18" s="337"/>
      <c r="AJ18" s="337"/>
      <c r="AK18" s="337"/>
      <c r="AL18" s="337"/>
      <c r="AM18" s="338"/>
      <c r="AN18" s="321"/>
      <c r="AO18" s="322"/>
      <c r="AP18" s="509"/>
      <c r="AQ18" s="317"/>
      <c r="AR18" s="317"/>
      <c r="AS18" s="317"/>
      <c r="AT18" s="317"/>
      <c r="AU18" s="317"/>
      <c r="AV18" s="317"/>
      <c r="AW18" s="510"/>
      <c r="AX18" s="509"/>
      <c r="AY18" s="317"/>
      <c r="AZ18" s="317"/>
      <c r="BA18" s="317"/>
      <c r="BB18" s="317"/>
      <c r="BC18" s="317"/>
      <c r="BD18" s="317"/>
      <c r="BE18" s="510"/>
      <c r="BF18" s="317"/>
      <c r="BG18" s="317"/>
      <c r="BH18" s="317"/>
      <c r="BI18" s="317"/>
      <c r="BJ18" s="317"/>
      <c r="BK18" s="317"/>
      <c r="BL18" s="317"/>
      <c r="BM18" s="318"/>
      <c r="BN18" s="292"/>
      <c r="BO18" s="293"/>
      <c r="BP18" s="293"/>
      <c r="BQ18" s="294"/>
      <c r="BR18" s="547"/>
    </row>
    <row r="19" spans="2:70" ht="39.950000000000003" customHeight="1">
      <c r="B19" s="503"/>
      <c r="C19" s="504"/>
      <c r="D19" s="518"/>
      <c r="E19" s="519"/>
      <c r="F19" s="167">
        <v>16</v>
      </c>
      <c r="G19" s="483" t="s">
        <v>211</v>
      </c>
      <c r="H19" s="484"/>
      <c r="I19" s="485" t="s">
        <v>212</v>
      </c>
      <c r="J19" s="486"/>
      <c r="K19" s="486"/>
      <c r="L19" s="486"/>
      <c r="M19" s="486"/>
      <c r="N19" s="486"/>
      <c r="O19" s="486"/>
      <c r="P19" s="486"/>
      <c r="Q19" s="486"/>
      <c r="R19" s="486"/>
      <c r="S19" s="486"/>
      <c r="T19" s="487" t="s">
        <v>50</v>
      </c>
      <c r="U19" s="488"/>
      <c r="V19" s="489"/>
      <c r="W19" s="487" t="s">
        <v>54</v>
      </c>
      <c r="X19" s="488"/>
      <c r="Y19" s="489"/>
      <c r="Z19" s="487" t="s">
        <v>78</v>
      </c>
      <c r="AA19" s="488"/>
      <c r="AB19" s="489"/>
      <c r="AC19" s="280"/>
      <c r="AD19" s="281"/>
      <c r="AE19" s="281"/>
      <c r="AF19" s="282"/>
      <c r="AG19" s="336"/>
      <c r="AH19" s="337"/>
      <c r="AI19" s="337"/>
      <c r="AJ19" s="337"/>
      <c r="AK19" s="337"/>
      <c r="AL19" s="337"/>
      <c r="AM19" s="338"/>
      <c r="AN19" s="321"/>
      <c r="AO19" s="322"/>
      <c r="AP19" s="509"/>
      <c r="AQ19" s="317"/>
      <c r="AR19" s="317"/>
      <c r="AS19" s="317"/>
      <c r="AT19" s="317"/>
      <c r="AU19" s="317"/>
      <c r="AV19" s="317"/>
      <c r="AW19" s="510"/>
      <c r="AX19" s="509"/>
      <c r="AY19" s="317"/>
      <c r="AZ19" s="317"/>
      <c r="BA19" s="317"/>
      <c r="BB19" s="317"/>
      <c r="BC19" s="317"/>
      <c r="BD19" s="317"/>
      <c r="BE19" s="510"/>
      <c r="BF19" s="317"/>
      <c r="BG19" s="317"/>
      <c r="BH19" s="317"/>
      <c r="BI19" s="317"/>
      <c r="BJ19" s="317"/>
      <c r="BK19" s="317"/>
      <c r="BL19" s="317"/>
      <c r="BM19" s="318"/>
      <c r="BN19" s="292"/>
      <c r="BO19" s="293"/>
      <c r="BP19" s="293"/>
      <c r="BQ19" s="294"/>
      <c r="BR19" s="547"/>
    </row>
    <row r="20" spans="2:70" ht="39.950000000000003" customHeight="1">
      <c r="B20" s="503"/>
      <c r="C20" s="504"/>
      <c r="D20" s="518"/>
      <c r="E20" s="519"/>
      <c r="F20" s="167">
        <v>17</v>
      </c>
      <c r="G20" s="483" t="s">
        <v>81</v>
      </c>
      <c r="H20" s="484"/>
      <c r="I20" s="485" t="s">
        <v>213</v>
      </c>
      <c r="J20" s="486"/>
      <c r="K20" s="486"/>
      <c r="L20" s="486"/>
      <c r="M20" s="486"/>
      <c r="N20" s="486"/>
      <c r="O20" s="486"/>
      <c r="P20" s="486"/>
      <c r="Q20" s="486"/>
      <c r="R20" s="486"/>
      <c r="S20" s="486"/>
      <c r="T20" s="487" t="s">
        <v>50</v>
      </c>
      <c r="U20" s="488"/>
      <c r="V20" s="489"/>
      <c r="W20" s="487" t="s">
        <v>54</v>
      </c>
      <c r="X20" s="488"/>
      <c r="Y20" s="489"/>
      <c r="Z20" s="487" t="s">
        <v>78</v>
      </c>
      <c r="AA20" s="488"/>
      <c r="AB20" s="489"/>
      <c r="AC20" s="280"/>
      <c r="AD20" s="281"/>
      <c r="AE20" s="281"/>
      <c r="AF20" s="282"/>
      <c r="AG20" s="336"/>
      <c r="AH20" s="337"/>
      <c r="AI20" s="337"/>
      <c r="AJ20" s="337"/>
      <c r="AK20" s="337"/>
      <c r="AL20" s="337"/>
      <c r="AM20" s="338"/>
      <c r="AN20" s="321"/>
      <c r="AO20" s="322"/>
      <c r="AP20" s="509"/>
      <c r="AQ20" s="317"/>
      <c r="AR20" s="317"/>
      <c r="AS20" s="317"/>
      <c r="AT20" s="317"/>
      <c r="AU20" s="317"/>
      <c r="AV20" s="317"/>
      <c r="AW20" s="510"/>
      <c r="AX20" s="509"/>
      <c r="AY20" s="317"/>
      <c r="AZ20" s="317"/>
      <c r="BA20" s="317"/>
      <c r="BB20" s="317"/>
      <c r="BC20" s="317"/>
      <c r="BD20" s="317"/>
      <c r="BE20" s="510"/>
      <c r="BF20" s="317"/>
      <c r="BG20" s="317"/>
      <c r="BH20" s="317"/>
      <c r="BI20" s="317"/>
      <c r="BJ20" s="317"/>
      <c r="BK20" s="317"/>
      <c r="BL20" s="317"/>
      <c r="BM20" s="318"/>
      <c r="BN20" s="292"/>
      <c r="BO20" s="293"/>
      <c r="BP20" s="293"/>
      <c r="BQ20" s="294"/>
      <c r="BR20" s="547"/>
    </row>
    <row r="21" spans="2:70" ht="9.9499999999999993" customHeight="1">
      <c r="B21" s="326"/>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7"/>
      <c r="BC21" s="327"/>
      <c r="BD21" s="327"/>
      <c r="BE21" s="327"/>
      <c r="BF21" s="327"/>
      <c r="BG21" s="327"/>
      <c r="BH21" s="327"/>
      <c r="BI21" s="327"/>
      <c r="BJ21" s="327"/>
      <c r="BK21" s="327"/>
      <c r="BL21" s="327"/>
      <c r="BM21" s="327"/>
      <c r="BN21" s="327"/>
      <c r="BO21" s="327"/>
      <c r="BP21" s="327"/>
      <c r="BQ21" s="327"/>
      <c r="BR21" s="328"/>
    </row>
    <row r="22" spans="2:70" ht="24.95" customHeight="1" thickBot="1">
      <c r="B22" s="669" t="s">
        <v>82</v>
      </c>
      <c r="C22" s="537" t="s">
        <v>83</v>
      </c>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9"/>
      <c r="AC22" s="513" t="s">
        <v>84</v>
      </c>
      <c r="AD22" s="514"/>
      <c r="AE22" s="514"/>
      <c r="AF22" s="515"/>
      <c r="AG22" s="522" t="s">
        <v>85</v>
      </c>
      <c r="AH22" s="523"/>
      <c r="AI22" s="523"/>
      <c r="AJ22" s="523"/>
      <c r="AK22" s="523"/>
      <c r="AL22" s="523"/>
      <c r="AM22" s="523"/>
      <c r="AN22" s="523"/>
      <c r="AO22" s="524"/>
      <c r="AP22" s="373" t="s">
        <v>86</v>
      </c>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4"/>
      <c r="BN22" s="637" t="s">
        <v>84</v>
      </c>
      <c r="BO22" s="638"/>
      <c r="BP22" s="638"/>
      <c r="BQ22" s="639"/>
      <c r="BR22" s="80" t="s">
        <v>87</v>
      </c>
    </row>
    <row r="23" spans="2:70" ht="101.1" customHeight="1" thickTop="1" thickBot="1">
      <c r="B23" s="670"/>
      <c r="C23" s="671" t="s">
        <v>88</v>
      </c>
      <c r="D23" s="672"/>
      <c r="E23" s="672"/>
      <c r="F23" s="672"/>
      <c r="G23" s="672"/>
      <c r="H23" s="673"/>
      <c r="I23" s="674" t="s">
        <v>89</v>
      </c>
      <c r="J23" s="675"/>
      <c r="K23" s="675"/>
      <c r="L23" s="675"/>
      <c r="M23" s="675"/>
      <c r="N23" s="675"/>
      <c r="O23" s="675"/>
      <c r="P23" s="675"/>
      <c r="Q23" s="675"/>
      <c r="R23" s="675"/>
      <c r="S23" s="675"/>
      <c r="T23" s="675"/>
      <c r="U23" s="675"/>
      <c r="V23" s="675"/>
      <c r="W23" s="675"/>
      <c r="X23" s="675"/>
      <c r="Y23" s="675"/>
      <c r="Z23" s="675"/>
      <c r="AA23" s="675"/>
      <c r="AB23" s="676"/>
      <c r="AC23" s="174" t="s">
        <v>90</v>
      </c>
      <c r="AD23" s="175" t="s">
        <v>91</v>
      </c>
      <c r="AE23" s="175" t="s">
        <v>92</v>
      </c>
      <c r="AF23" s="176" t="s">
        <v>93</v>
      </c>
      <c r="AG23" s="497" t="s">
        <v>94</v>
      </c>
      <c r="AH23" s="377"/>
      <c r="AI23" s="378"/>
      <c r="AJ23" s="376" t="s">
        <v>95</v>
      </c>
      <c r="AK23" s="377"/>
      <c r="AL23" s="378"/>
      <c r="AM23" s="376" t="s">
        <v>96</v>
      </c>
      <c r="AN23" s="377"/>
      <c r="AO23" s="379"/>
      <c r="AP23" s="532" t="s">
        <v>97</v>
      </c>
      <c r="AQ23" s="533"/>
      <c r="AR23" s="533"/>
      <c r="AS23" s="533"/>
      <c r="AT23" s="533"/>
      <c r="AU23" s="533"/>
      <c r="AV23" s="534"/>
      <c r="AW23" s="534"/>
      <c r="AX23" s="535" t="s">
        <v>98</v>
      </c>
      <c r="AY23" s="533"/>
      <c r="AZ23" s="533"/>
      <c r="BA23" s="533"/>
      <c r="BB23" s="533"/>
      <c r="BC23" s="533"/>
      <c r="BD23" s="533"/>
      <c r="BE23" s="534"/>
      <c r="BF23" s="535" t="s">
        <v>99</v>
      </c>
      <c r="BG23" s="533"/>
      <c r="BH23" s="533"/>
      <c r="BI23" s="533"/>
      <c r="BJ23" s="533"/>
      <c r="BK23" s="533"/>
      <c r="BL23" s="533"/>
      <c r="BM23" s="533"/>
      <c r="BN23" s="177" t="s">
        <v>90</v>
      </c>
      <c r="BO23" s="178" t="s">
        <v>91</v>
      </c>
      <c r="BP23" s="178" t="s">
        <v>92</v>
      </c>
      <c r="BQ23" s="179" t="s">
        <v>93</v>
      </c>
      <c r="BR23" s="180" t="s">
        <v>100</v>
      </c>
    </row>
    <row r="24" spans="2:70" s="88" customFormat="1" ht="60" customHeight="1" thickTop="1" thickBot="1">
      <c r="B24" s="525" t="s">
        <v>101</v>
      </c>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6"/>
      <c r="AY24" s="526"/>
      <c r="AZ24" s="526"/>
      <c r="BA24" s="526"/>
      <c r="BB24" s="526"/>
      <c r="BC24" s="526"/>
      <c r="BD24" s="526"/>
      <c r="BE24" s="526"/>
      <c r="BF24" s="526"/>
      <c r="BG24" s="526"/>
      <c r="BH24" s="526"/>
      <c r="BI24" s="526"/>
      <c r="BJ24" s="526"/>
      <c r="BK24" s="526"/>
      <c r="BL24" s="526"/>
      <c r="BM24" s="526"/>
      <c r="BN24" s="526"/>
      <c r="BO24" s="526"/>
      <c r="BP24" s="526"/>
      <c r="BQ24" s="526"/>
      <c r="BR24" s="527"/>
    </row>
    <row r="25" spans="2:70" s="88" customFormat="1" ht="114" customHeight="1" thickTop="1" thickBot="1">
      <c r="B25" s="565" t="s">
        <v>30</v>
      </c>
      <c r="C25" s="528" t="s">
        <v>102</v>
      </c>
      <c r="D25" s="492"/>
      <c r="E25" s="492"/>
      <c r="F25" s="492"/>
      <c r="G25" s="492"/>
      <c r="H25" s="493"/>
      <c r="I25" s="395" t="s">
        <v>103</v>
      </c>
      <c r="J25" s="396"/>
      <c r="K25" s="396"/>
      <c r="L25" s="396"/>
      <c r="M25" s="396"/>
      <c r="N25" s="396"/>
      <c r="O25" s="396"/>
      <c r="P25" s="396"/>
      <c r="Q25" s="396"/>
      <c r="R25" s="396"/>
      <c r="S25" s="396"/>
      <c r="T25" s="396"/>
      <c r="U25" s="396"/>
      <c r="V25" s="396"/>
      <c r="W25" s="396"/>
      <c r="X25" s="396"/>
      <c r="Y25" s="396"/>
      <c r="Z25" s="396"/>
      <c r="AA25" s="396"/>
      <c r="AB25" s="478"/>
      <c r="AC25" s="129">
        <v>4</v>
      </c>
      <c r="AD25" s="129">
        <v>5</v>
      </c>
      <c r="AE25" s="129">
        <v>4</v>
      </c>
      <c r="AF25" s="195">
        <f t="shared" ref="AF25:AF34" si="0">PRODUCT(AC25:AD25)+AE25</f>
        <v>24</v>
      </c>
      <c r="AG25" s="404" t="s">
        <v>104</v>
      </c>
      <c r="AH25" s="396"/>
      <c r="AI25" s="396"/>
      <c r="AJ25" s="396"/>
      <c r="AK25" s="396"/>
      <c r="AL25" s="396"/>
      <c r="AM25" s="396"/>
      <c r="AN25" s="396"/>
      <c r="AO25" s="478"/>
      <c r="AP25" s="398" t="s">
        <v>105</v>
      </c>
      <c r="AQ25" s="399"/>
      <c r="AR25" s="399"/>
      <c r="AS25" s="399"/>
      <c r="AT25" s="399"/>
      <c r="AU25" s="399"/>
      <c r="AV25" s="399"/>
      <c r="AW25" s="400"/>
      <c r="AX25" s="395" t="s">
        <v>106</v>
      </c>
      <c r="AY25" s="396"/>
      <c r="AZ25" s="396"/>
      <c r="BA25" s="396"/>
      <c r="BB25" s="396"/>
      <c r="BC25" s="396"/>
      <c r="BD25" s="396"/>
      <c r="BE25" s="397"/>
      <c r="BF25" s="395" t="s">
        <v>107</v>
      </c>
      <c r="BG25" s="396"/>
      <c r="BH25" s="396"/>
      <c r="BI25" s="396"/>
      <c r="BJ25" s="396"/>
      <c r="BK25" s="396"/>
      <c r="BL25" s="396"/>
      <c r="BM25" s="478"/>
      <c r="BN25" s="107">
        <v>4</v>
      </c>
      <c r="BO25" s="124">
        <v>3</v>
      </c>
      <c r="BP25" s="107">
        <v>4</v>
      </c>
      <c r="BQ25" s="97">
        <f t="shared" ref="BQ25:BQ34" si="1">PRODUCT(BN25:BO25)+BP25</f>
        <v>16</v>
      </c>
      <c r="BR25" s="142" t="s">
        <v>108</v>
      </c>
    </row>
    <row r="26" spans="2:70" ht="81" customHeight="1" thickTop="1">
      <c r="B26" s="566"/>
      <c r="C26" s="528"/>
      <c r="D26" s="492"/>
      <c r="E26" s="492"/>
      <c r="F26" s="492"/>
      <c r="G26" s="492"/>
      <c r="H26" s="493"/>
      <c r="I26" s="685" t="s">
        <v>109</v>
      </c>
      <c r="J26" s="686"/>
      <c r="K26" s="686"/>
      <c r="L26" s="686"/>
      <c r="M26" s="686"/>
      <c r="N26" s="686"/>
      <c r="O26" s="686"/>
      <c r="P26" s="686"/>
      <c r="Q26" s="686"/>
      <c r="R26" s="686"/>
      <c r="S26" s="686"/>
      <c r="T26" s="686"/>
      <c r="U26" s="686"/>
      <c r="V26" s="686"/>
      <c r="W26" s="686"/>
      <c r="X26" s="686"/>
      <c r="Y26" s="686"/>
      <c r="Z26" s="686"/>
      <c r="AA26" s="686"/>
      <c r="AB26" s="687"/>
      <c r="AC26" s="67">
        <v>1</v>
      </c>
      <c r="AD26" s="68">
        <v>1</v>
      </c>
      <c r="AE26" s="68">
        <v>1</v>
      </c>
      <c r="AF26" s="98">
        <f t="shared" si="0"/>
        <v>2</v>
      </c>
      <c r="AG26" s="554" t="s">
        <v>214</v>
      </c>
      <c r="AH26" s="554"/>
      <c r="AI26" s="554"/>
      <c r="AJ26" s="567" t="s">
        <v>111</v>
      </c>
      <c r="AK26" s="567"/>
      <c r="AL26" s="567"/>
      <c r="AM26" s="568"/>
      <c r="AN26" s="568"/>
      <c r="AO26" s="569"/>
      <c r="AP26" s="380" t="s">
        <v>112</v>
      </c>
      <c r="AQ26" s="381"/>
      <c r="AR26" s="381"/>
      <c r="AS26" s="381"/>
      <c r="AT26" s="381"/>
      <c r="AU26" s="381"/>
      <c r="AV26" s="381"/>
      <c r="AW26" s="381"/>
      <c r="AX26" s="567" t="s">
        <v>113</v>
      </c>
      <c r="AY26" s="567"/>
      <c r="AZ26" s="567"/>
      <c r="BA26" s="567"/>
      <c r="BB26" s="567"/>
      <c r="BC26" s="567"/>
      <c r="BD26" s="567"/>
      <c r="BE26" s="567"/>
      <c r="BF26" s="635" t="s">
        <v>114</v>
      </c>
      <c r="BG26" s="635"/>
      <c r="BH26" s="635"/>
      <c r="BI26" s="635"/>
      <c r="BJ26" s="635"/>
      <c r="BK26" s="635"/>
      <c r="BL26" s="635"/>
      <c r="BM26" s="636"/>
      <c r="BN26" s="67">
        <v>1</v>
      </c>
      <c r="BO26" s="68">
        <v>1</v>
      </c>
      <c r="BP26" s="68">
        <v>1</v>
      </c>
      <c r="BQ26" s="98">
        <f t="shared" si="1"/>
        <v>2</v>
      </c>
      <c r="BR26" s="677" t="s">
        <v>215</v>
      </c>
    </row>
    <row r="27" spans="2:70" ht="45" customHeight="1">
      <c r="B27" s="566"/>
      <c r="C27" s="528"/>
      <c r="D27" s="492"/>
      <c r="E27" s="492"/>
      <c r="F27" s="492"/>
      <c r="G27" s="492"/>
      <c r="H27" s="493"/>
      <c r="I27" s="494" t="s">
        <v>118</v>
      </c>
      <c r="J27" s="495"/>
      <c r="K27" s="495"/>
      <c r="L27" s="495"/>
      <c r="M27" s="495"/>
      <c r="N27" s="495"/>
      <c r="O27" s="495"/>
      <c r="P27" s="495"/>
      <c r="Q27" s="495"/>
      <c r="R27" s="495"/>
      <c r="S27" s="495"/>
      <c r="T27" s="495"/>
      <c r="U27" s="495"/>
      <c r="V27" s="495"/>
      <c r="W27" s="495"/>
      <c r="X27" s="495"/>
      <c r="Y27" s="495"/>
      <c r="Z27" s="495"/>
      <c r="AA27" s="495"/>
      <c r="AB27" s="496"/>
      <c r="AC27" s="105">
        <v>2</v>
      </c>
      <c r="AD27" s="90">
        <v>1</v>
      </c>
      <c r="AE27" s="90">
        <v>1</v>
      </c>
      <c r="AF27" s="101">
        <f t="shared" si="0"/>
        <v>3</v>
      </c>
      <c r="AG27" s="554" t="s">
        <v>214</v>
      </c>
      <c r="AH27" s="554"/>
      <c r="AI27" s="554"/>
      <c r="AJ27" s="308" t="s">
        <v>111</v>
      </c>
      <c r="AK27" s="308"/>
      <c r="AL27" s="308"/>
      <c r="AM27" s="309"/>
      <c r="AN27" s="309"/>
      <c r="AO27" s="310"/>
      <c r="AP27" s="380"/>
      <c r="AQ27" s="381"/>
      <c r="AR27" s="381"/>
      <c r="AS27" s="381"/>
      <c r="AT27" s="381"/>
      <c r="AU27" s="381"/>
      <c r="AV27" s="381"/>
      <c r="AW27" s="381"/>
      <c r="AX27" s="308"/>
      <c r="AY27" s="308"/>
      <c r="AZ27" s="308"/>
      <c r="BA27" s="308"/>
      <c r="BB27" s="308"/>
      <c r="BC27" s="308"/>
      <c r="BD27" s="308"/>
      <c r="BE27" s="308"/>
      <c r="BF27" s="394" t="s">
        <v>119</v>
      </c>
      <c r="BG27" s="394"/>
      <c r="BH27" s="394"/>
      <c r="BI27" s="394"/>
      <c r="BJ27" s="394"/>
      <c r="BK27" s="394"/>
      <c r="BL27" s="394"/>
      <c r="BM27" s="634"/>
      <c r="BN27" s="105">
        <v>1</v>
      </c>
      <c r="BO27" s="90">
        <v>1</v>
      </c>
      <c r="BP27" s="90">
        <v>1</v>
      </c>
      <c r="BQ27" s="101">
        <f t="shared" si="1"/>
        <v>2</v>
      </c>
      <c r="BR27" s="678"/>
    </row>
    <row r="28" spans="2:70" ht="60" customHeight="1">
      <c r="B28" s="566"/>
      <c r="C28" s="528"/>
      <c r="D28" s="492"/>
      <c r="E28" s="492"/>
      <c r="F28" s="492"/>
      <c r="G28" s="492"/>
      <c r="H28" s="493"/>
      <c r="I28" s="494" t="s">
        <v>120</v>
      </c>
      <c r="J28" s="495"/>
      <c r="K28" s="495"/>
      <c r="L28" s="495"/>
      <c r="M28" s="495"/>
      <c r="N28" s="495"/>
      <c r="O28" s="495"/>
      <c r="P28" s="495"/>
      <c r="Q28" s="495"/>
      <c r="R28" s="495"/>
      <c r="S28" s="495"/>
      <c r="T28" s="495"/>
      <c r="U28" s="495"/>
      <c r="V28" s="495"/>
      <c r="W28" s="495"/>
      <c r="X28" s="495"/>
      <c r="Y28" s="495"/>
      <c r="Z28" s="495"/>
      <c r="AA28" s="495"/>
      <c r="AB28" s="496"/>
      <c r="AC28" s="105">
        <v>2</v>
      </c>
      <c r="AD28" s="90">
        <v>1</v>
      </c>
      <c r="AE28" s="90">
        <v>1</v>
      </c>
      <c r="AF28" s="101">
        <f t="shared" si="0"/>
        <v>3</v>
      </c>
      <c r="AG28" s="554" t="s">
        <v>214</v>
      </c>
      <c r="AH28" s="554"/>
      <c r="AI28" s="554"/>
      <c r="AJ28" s="308" t="s">
        <v>111</v>
      </c>
      <c r="AK28" s="308"/>
      <c r="AL28" s="308"/>
      <c r="AM28" s="309"/>
      <c r="AN28" s="309"/>
      <c r="AO28" s="310"/>
      <c r="AP28" s="393"/>
      <c r="AQ28" s="394"/>
      <c r="AR28" s="394"/>
      <c r="AS28" s="394"/>
      <c r="AT28" s="394"/>
      <c r="AU28" s="394"/>
      <c r="AV28" s="394"/>
      <c r="AW28" s="394"/>
      <c r="AX28" s="308"/>
      <c r="AY28" s="308"/>
      <c r="AZ28" s="308"/>
      <c r="BA28" s="308"/>
      <c r="BB28" s="308"/>
      <c r="BC28" s="308"/>
      <c r="BD28" s="308"/>
      <c r="BE28" s="308"/>
      <c r="BF28" s="295" t="s">
        <v>121</v>
      </c>
      <c r="BG28" s="295"/>
      <c r="BH28" s="295"/>
      <c r="BI28" s="295"/>
      <c r="BJ28" s="295"/>
      <c r="BK28" s="295"/>
      <c r="BL28" s="295"/>
      <c r="BM28" s="296"/>
      <c r="BN28" s="105">
        <v>1</v>
      </c>
      <c r="BO28" s="90">
        <v>1</v>
      </c>
      <c r="BP28" s="90">
        <v>1</v>
      </c>
      <c r="BQ28" s="101">
        <f t="shared" si="1"/>
        <v>2</v>
      </c>
      <c r="BR28" s="678"/>
    </row>
    <row r="29" spans="2:70" ht="48.75" customHeight="1">
      <c r="B29" s="566"/>
      <c r="C29" s="528"/>
      <c r="D29" s="492"/>
      <c r="E29" s="492"/>
      <c r="F29" s="492"/>
      <c r="G29" s="492"/>
      <c r="H29" s="493"/>
      <c r="I29" s="494" t="s">
        <v>122</v>
      </c>
      <c r="J29" s="495"/>
      <c r="K29" s="495"/>
      <c r="L29" s="495"/>
      <c r="M29" s="495"/>
      <c r="N29" s="495"/>
      <c r="O29" s="495"/>
      <c r="P29" s="495"/>
      <c r="Q29" s="495"/>
      <c r="R29" s="495"/>
      <c r="S29" s="495"/>
      <c r="T29" s="495"/>
      <c r="U29" s="495"/>
      <c r="V29" s="495"/>
      <c r="W29" s="495"/>
      <c r="X29" s="495"/>
      <c r="Y29" s="495"/>
      <c r="Z29" s="495"/>
      <c r="AA29" s="495"/>
      <c r="AB29" s="496"/>
      <c r="AC29" s="105">
        <v>2</v>
      </c>
      <c r="AD29" s="90">
        <v>3</v>
      </c>
      <c r="AE29" s="90">
        <v>1</v>
      </c>
      <c r="AF29" s="101">
        <f t="shared" si="0"/>
        <v>7</v>
      </c>
      <c r="AG29" s="554" t="s">
        <v>214</v>
      </c>
      <c r="AH29" s="554"/>
      <c r="AI29" s="554"/>
      <c r="AJ29" s="308" t="s">
        <v>111</v>
      </c>
      <c r="AK29" s="308"/>
      <c r="AL29" s="308"/>
      <c r="AM29" s="309"/>
      <c r="AN29" s="309"/>
      <c r="AO29" s="310"/>
      <c r="AP29" s="380" t="s">
        <v>123</v>
      </c>
      <c r="AQ29" s="381"/>
      <c r="AR29" s="381"/>
      <c r="AS29" s="381"/>
      <c r="AT29" s="381"/>
      <c r="AU29" s="381"/>
      <c r="AV29" s="381"/>
      <c r="AW29" s="381"/>
      <c r="AX29" s="308"/>
      <c r="AY29" s="308"/>
      <c r="AZ29" s="308"/>
      <c r="BA29" s="308"/>
      <c r="BB29" s="308"/>
      <c r="BC29" s="308"/>
      <c r="BD29" s="308"/>
      <c r="BE29" s="308"/>
      <c r="BF29" s="295" t="s">
        <v>124</v>
      </c>
      <c r="BG29" s="295"/>
      <c r="BH29" s="295"/>
      <c r="BI29" s="295"/>
      <c r="BJ29" s="295"/>
      <c r="BK29" s="295"/>
      <c r="BL29" s="295"/>
      <c r="BM29" s="296"/>
      <c r="BN29" s="105">
        <v>2</v>
      </c>
      <c r="BO29" s="90">
        <v>2</v>
      </c>
      <c r="BP29" s="90">
        <v>1</v>
      </c>
      <c r="BQ29" s="101">
        <f t="shared" si="1"/>
        <v>5</v>
      </c>
      <c r="BR29" s="678"/>
    </row>
    <row r="30" spans="2:70" ht="38.25" customHeight="1">
      <c r="B30" s="566"/>
      <c r="C30" s="528"/>
      <c r="D30" s="492"/>
      <c r="E30" s="492"/>
      <c r="F30" s="492"/>
      <c r="G30" s="492"/>
      <c r="H30" s="493"/>
      <c r="I30" s="494" t="s">
        <v>216</v>
      </c>
      <c r="J30" s="495"/>
      <c r="K30" s="495"/>
      <c r="L30" s="495"/>
      <c r="M30" s="495"/>
      <c r="N30" s="495"/>
      <c r="O30" s="495"/>
      <c r="P30" s="495"/>
      <c r="Q30" s="495"/>
      <c r="R30" s="495"/>
      <c r="S30" s="495"/>
      <c r="T30" s="495"/>
      <c r="U30" s="495"/>
      <c r="V30" s="495"/>
      <c r="W30" s="495"/>
      <c r="X30" s="495"/>
      <c r="Y30" s="495"/>
      <c r="Z30" s="495"/>
      <c r="AA30" s="495"/>
      <c r="AB30" s="496"/>
      <c r="AC30" s="105">
        <v>1</v>
      </c>
      <c r="AD30" s="90">
        <v>3</v>
      </c>
      <c r="AE30" s="90">
        <v>1</v>
      </c>
      <c r="AF30" s="101">
        <f t="shared" si="0"/>
        <v>4</v>
      </c>
      <c r="AG30" s="554" t="s">
        <v>214</v>
      </c>
      <c r="AH30" s="554"/>
      <c r="AI30" s="554"/>
      <c r="AJ30" s="308" t="s">
        <v>111</v>
      </c>
      <c r="AK30" s="308"/>
      <c r="AL30" s="308"/>
      <c r="AM30" s="309"/>
      <c r="AN30" s="309"/>
      <c r="AO30" s="310"/>
      <c r="AP30" s="351" t="s">
        <v>130</v>
      </c>
      <c r="AQ30" s="308"/>
      <c r="AR30" s="308"/>
      <c r="AS30" s="308"/>
      <c r="AT30" s="308"/>
      <c r="AU30" s="308"/>
      <c r="AV30" s="308"/>
      <c r="AW30" s="308"/>
      <c r="AX30" s="308"/>
      <c r="AY30" s="308"/>
      <c r="AZ30" s="308"/>
      <c r="BA30" s="308"/>
      <c r="BB30" s="308"/>
      <c r="BC30" s="308"/>
      <c r="BD30" s="308"/>
      <c r="BE30" s="308"/>
      <c r="BF30" s="394"/>
      <c r="BG30" s="394"/>
      <c r="BH30" s="394"/>
      <c r="BI30" s="394"/>
      <c r="BJ30" s="394"/>
      <c r="BK30" s="394"/>
      <c r="BL30" s="394"/>
      <c r="BM30" s="634"/>
      <c r="BN30" s="105">
        <v>1</v>
      </c>
      <c r="BO30" s="90">
        <v>2</v>
      </c>
      <c r="BP30" s="90">
        <v>1</v>
      </c>
      <c r="BQ30" s="101">
        <f t="shared" si="1"/>
        <v>3</v>
      </c>
      <c r="BR30" s="678"/>
    </row>
    <row r="31" spans="2:70" ht="110.25" customHeight="1">
      <c r="B31" s="566"/>
      <c r="C31" s="528"/>
      <c r="D31" s="492"/>
      <c r="E31" s="492"/>
      <c r="F31" s="492"/>
      <c r="G31" s="492"/>
      <c r="H31" s="493"/>
      <c r="I31" s="309" t="s">
        <v>217</v>
      </c>
      <c r="J31" s="309"/>
      <c r="K31" s="309"/>
      <c r="L31" s="309"/>
      <c r="M31" s="309"/>
      <c r="N31" s="309"/>
      <c r="O31" s="309"/>
      <c r="P31" s="309"/>
      <c r="Q31" s="309"/>
      <c r="R31" s="309"/>
      <c r="S31" s="309"/>
      <c r="T31" s="309"/>
      <c r="U31" s="309"/>
      <c r="V31" s="309"/>
      <c r="W31" s="309"/>
      <c r="X31" s="309"/>
      <c r="Y31" s="309"/>
      <c r="Z31" s="309"/>
      <c r="AA31" s="309"/>
      <c r="AB31" s="359"/>
      <c r="AC31" s="106">
        <v>3</v>
      </c>
      <c r="AD31" s="92">
        <v>3</v>
      </c>
      <c r="AE31" s="92">
        <v>3</v>
      </c>
      <c r="AF31" s="113">
        <f>PRODUCT(AC31:AD31)+AE31</f>
        <v>12</v>
      </c>
      <c r="AG31" s="389" t="s">
        <v>218</v>
      </c>
      <c r="AH31" s="382"/>
      <c r="AI31" s="382"/>
      <c r="AJ31" s="308" t="s">
        <v>111</v>
      </c>
      <c r="AK31" s="308"/>
      <c r="AL31" s="308"/>
      <c r="AM31" s="309"/>
      <c r="AN31" s="309"/>
      <c r="AO31" s="310"/>
      <c r="AP31" s="360" t="s">
        <v>219</v>
      </c>
      <c r="AQ31" s="360"/>
      <c r="AR31" s="360"/>
      <c r="AS31" s="360"/>
      <c r="AT31" s="360"/>
      <c r="AU31" s="360"/>
      <c r="AV31" s="360"/>
      <c r="AW31" s="361"/>
      <c r="AX31" s="308" t="s">
        <v>220</v>
      </c>
      <c r="AY31" s="308"/>
      <c r="AZ31" s="308"/>
      <c r="BA31" s="308"/>
      <c r="BB31" s="308"/>
      <c r="BC31" s="308"/>
      <c r="BD31" s="308"/>
      <c r="BE31" s="308"/>
      <c r="BF31" s="308"/>
      <c r="BG31" s="308"/>
      <c r="BH31" s="308"/>
      <c r="BI31" s="308"/>
      <c r="BJ31" s="308"/>
      <c r="BK31" s="308"/>
      <c r="BL31" s="308"/>
      <c r="BM31" s="682"/>
      <c r="BN31" s="49">
        <v>2</v>
      </c>
      <c r="BO31" s="50">
        <v>2</v>
      </c>
      <c r="BP31" s="50">
        <v>3</v>
      </c>
      <c r="BQ31" s="75">
        <f t="shared" si="1"/>
        <v>7</v>
      </c>
      <c r="BR31" s="678"/>
    </row>
    <row r="32" spans="2:70" ht="213.75" customHeight="1">
      <c r="B32" s="566"/>
      <c r="C32" s="528"/>
      <c r="D32" s="492"/>
      <c r="E32" s="492"/>
      <c r="F32" s="492"/>
      <c r="G32" s="492"/>
      <c r="H32" s="493"/>
      <c r="I32" s="370" t="s">
        <v>221</v>
      </c>
      <c r="J32" s="371"/>
      <c r="K32" s="371"/>
      <c r="L32" s="371"/>
      <c r="M32" s="371"/>
      <c r="N32" s="371"/>
      <c r="O32" s="371"/>
      <c r="P32" s="371"/>
      <c r="Q32" s="371"/>
      <c r="R32" s="371"/>
      <c r="S32" s="371"/>
      <c r="T32" s="371"/>
      <c r="U32" s="371"/>
      <c r="V32" s="371"/>
      <c r="W32" s="371"/>
      <c r="X32" s="371"/>
      <c r="Y32" s="371"/>
      <c r="Z32" s="371"/>
      <c r="AA32" s="371"/>
      <c r="AB32" s="422"/>
      <c r="AC32" s="95">
        <v>2</v>
      </c>
      <c r="AD32" s="92">
        <v>2</v>
      </c>
      <c r="AE32" s="96">
        <v>1</v>
      </c>
      <c r="AF32" s="168">
        <f t="shared" si="0"/>
        <v>5</v>
      </c>
      <c r="AG32" s="389" t="s">
        <v>218</v>
      </c>
      <c r="AH32" s="382"/>
      <c r="AI32" s="382"/>
      <c r="AJ32" s="482" t="s">
        <v>222</v>
      </c>
      <c r="AK32" s="480"/>
      <c r="AL32" s="481"/>
      <c r="AM32" s="482"/>
      <c r="AN32" s="480"/>
      <c r="AO32" s="563"/>
      <c r="AP32" s="360" t="s">
        <v>223</v>
      </c>
      <c r="AQ32" s="360"/>
      <c r="AR32" s="360"/>
      <c r="AS32" s="360"/>
      <c r="AT32" s="360"/>
      <c r="AU32" s="360"/>
      <c r="AV32" s="360"/>
      <c r="AW32" s="361"/>
      <c r="AX32" s="480" t="s">
        <v>224</v>
      </c>
      <c r="AY32" s="480"/>
      <c r="AZ32" s="480"/>
      <c r="BA32" s="480"/>
      <c r="BB32" s="480"/>
      <c r="BC32" s="480"/>
      <c r="BD32" s="480"/>
      <c r="BE32" s="481"/>
      <c r="BF32" s="482" t="s">
        <v>225</v>
      </c>
      <c r="BG32" s="480"/>
      <c r="BH32" s="480"/>
      <c r="BI32" s="480"/>
      <c r="BJ32" s="480"/>
      <c r="BK32" s="480"/>
      <c r="BL32" s="480"/>
      <c r="BM32" s="563"/>
      <c r="BN32" s="169">
        <v>1</v>
      </c>
      <c r="BO32" s="96">
        <v>2</v>
      </c>
      <c r="BP32" s="96">
        <v>1</v>
      </c>
      <c r="BQ32" s="163">
        <f t="shared" si="1"/>
        <v>3</v>
      </c>
      <c r="BR32" s="678"/>
    </row>
    <row r="33" spans="1:70" ht="54.75" customHeight="1">
      <c r="B33" s="566"/>
      <c r="C33" s="528"/>
      <c r="D33" s="492"/>
      <c r="E33" s="492"/>
      <c r="F33" s="492"/>
      <c r="G33" s="492"/>
      <c r="H33" s="493"/>
      <c r="I33" s="494" t="s">
        <v>226</v>
      </c>
      <c r="J33" s="495"/>
      <c r="K33" s="495"/>
      <c r="L33" s="495"/>
      <c r="M33" s="495"/>
      <c r="N33" s="495"/>
      <c r="O33" s="495"/>
      <c r="P33" s="495"/>
      <c r="Q33" s="495"/>
      <c r="R33" s="495"/>
      <c r="S33" s="495"/>
      <c r="T33" s="495"/>
      <c r="U33" s="495"/>
      <c r="V33" s="495"/>
      <c r="W33" s="495"/>
      <c r="X33" s="495"/>
      <c r="Y33" s="495"/>
      <c r="Z33" s="495"/>
      <c r="AA33" s="495"/>
      <c r="AB33" s="496"/>
      <c r="AC33" s="105">
        <v>2</v>
      </c>
      <c r="AD33" s="90">
        <v>3</v>
      </c>
      <c r="AE33" s="90">
        <v>2</v>
      </c>
      <c r="AF33" s="101">
        <f t="shared" si="0"/>
        <v>8</v>
      </c>
      <c r="AG33" s="554" t="s">
        <v>214</v>
      </c>
      <c r="AH33" s="554"/>
      <c r="AI33" s="554"/>
      <c r="AJ33" s="308" t="s">
        <v>111</v>
      </c>
      <c r="AK33" s="308"/>
      <c r="AL33" s="308"/>
      <c r="AM33" s="309"/>
      <c r="AN33" s="309"/>
      <c r="AO33" s="310"/>
      <c r="AP33" s="380" t="s">
        <v>219</v>
      </c>
      <c r="AQ33" s="381"/>
      <c r="AR33" s="381"/>
      <c r="AS33" s="381"/>
      <c r="AT33" s="381"/>
      <c r="AU33" s="381"/>
      <c r="AV33" s="381"/>
      <c r="AW33" s="381"/>
      <c r="AX33" s="308" t="s">
        <v>227</v>
      </c>
      <c r="AY33" s="308"/>
      <c r="AZ33" s="308"/>
      <c r="BA33" s="308"/>
      <c r="BB33" s="308"/>
      <c r="BC33" s="308"/>
      <c r="BD33" s="308"/>
      <c r="BE33" s="308"/>
      <c r="BF33" s="295" t="s">
        <v>228</v>
      </c>
      <c r="BG33" s="295"/>
      <c r="BH33" s="295"/>
      <c r="BI33" s="295"/>
      <c r="BJ33" s="295"/>
      <c r="BK33" s="295"/>
      <c r="BL33" s="295"/>
      <c r="BM33" s="296"/>
      <c r="BN33" s="105">
        <v>2</v>
      </c>
      <c r="BO33" s="90">
        <v>2</v>
      </c>
      <c r="BP33" s="90">
        <v>2</v>
      </c>
      <c r="BQ33" s="101">
        <f t="shared" si="1"/>
        <v>6</v>
      </c>
      <c r="BR33" s="678"/>
    </row>
    <row r="34" spans="1:70" ht="56.25" customHeight="1" thickBot="1">
      <c r="B34" s="566"/>
      <c r="C34" s="528"/>
      <c r="D34" s="492"/>
      <c r="E34" s="492"/>
      <c r="F34" s="492"/>
      <c r="G34" s="492"/>
      <c r="H34" s="493"/>
      <c r="I34" s="392" t="s">
        <v>229</v>
      </c>
      <c r="J34" s="680"/>
      <c r="K34" s="680"/>
      <c r="L34" s="680"/>
      <c r="M34" s="680"/>
      <c r="N34" s="680"/>
      <c r="O34" s="680"/>
      <c r="P34" s="680"/>
      <c r="Q34" s="680"/>
      <c r="R34" s="680"/>
      <c r="S34" s="680"/>
      <c r="T34" s="680"/>
      <c r="U34" s="680"/>
      <c r="V34" s="680"/>
      <c r="W34" s="680"/>
      <c r="X34" s="680"/>
      <c r="Y34" s="680"/>
      <c r="Z34" s="680"/>
      <c r="AA34" s="680"/>
      <c r="AB34" s="681"/>
      <c r="AC34" s="70">
        <v>2</v>
      </c>
      <c r="AD34" s="71">
        <v>1</v>
      </c>
      <c r="AE34" s="71">
        <v>1</v>
      </c>
      <c r="AF34" s="171">
        <f t="shared" si="0"/>
        <v>3</v>
      </c>
      <c r="AG34" s="554" t="s">
        <v>214</v>
      </c>
      <c r="AH34" s="554"/>
      <c r="AI34" s="554"/>
      <c r="AJ34" s="512" t="s">
        <v>111</v>
      </c>
      <c r="AK34" s="512"/>
      <c r="AL34" s="512"/>
      <c r="AM34" s="688"/>
      <c r="AN34" s="688"/>
      <c r="AO34" s="689"/>
      <c r="AP34" s="683" t="s">
        <v>123</v>
      </c>
      <c r="AQ34" s="684"/>
      <c r="AR34" s="684"/>
      <c r="AS34" s="684"/>
      <c r="AT34" s="684"/>
      <c r="AU34" s="684"/>
      <c r="AV34" s="684"/>
      <c r="AW34" s="684"/>
      <c r="AX34" s="512"/>
      <c r="AY34" s="512"/>
      <c r="AZ34" s="512"/>
      <c r="BA34" s="512"/>
      <c r="BB34" s="512"/>
      <c r="BC34" s="512"/>
      <c r="BD34" s="512"/>
      <c r="BE34" s="512"/>
      <c r="BF34" s="391" t="s">
        <v>230</v>
      </c>
      <c r="BG34" s="391"/>
      <c r="BH34" s="391"/>
      <c r="BI34" s="391"/>
      <c r="BJ34" s="391"/>
      <c r="BK34" s="391"/>
      <c r="BL34" s="391"/>
      <c r="BM34" s="392"/>
      <c r="BN34" s="70">
        <v>1</v>
      </c>
      <c r="BO34" s="71">
        <v>1</v>
      </c>
      <c r="BP34" s="71">
        <v>1</v>
      </c>
      <c r="BQ34" s="171">
        <f t="shared" si="1"/>
        <v>2</v>
      </c>
      <c r="BR34" s="679"/>
    </row>
    <row r="35" spans="1:70" s="88" customFormat="1" ht="60" customHeight="1" thickTop="1" thickBot="1">
      <c r="B35" s="525" t="s">
        <v>231</v>
      </c>
      <c r="C35" s="526"/>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6"/>
      <c r="BO35" s="526"/>
      <c r="BP35" s="526"/>
      <c r="BQ35" s="526"/>
      <c r="BR35" s="527"/>
    </row>
    <row r="36" spans="1:70" s="88" customFormat="1" ht="98.25" customHeight="1" thickTop="1">
      <c r="B36" s="646" t="s">
        <v>30</v>
      </c>
      <c r="C36" s="492" t="s">
        <v>162</v>
      </c>
      <c r="D36" s="492"/>
      <c r="E36" s="492"/>
      <c r="F36" s="492"/>
      <c r="G36" s="492"/>
      <c r="H36" s="493"/>
      <c r="I36" s="353" t="s">
        <v>163</v>
      </c>
      <c r="J36" s="354"/>
      <c r="K36" s="354"/>
      <c r="L36" s="354"/>
      <c r="M36" s="354"/>
      <c r="N36" s="354"/>
      <c r="O36" s="354"/>
      <c r="P36" s="354"/>
      <c r="Q36" s="354"/>
      <c r="R36" s="354"/>
      <c r="S36" s="354"/>
      <c r="T36" s="354"/>
      <c r="U36" s="354"/>
      <c r="V36" s="354"/>
      <c r="W36" s="354"/>
      <c r="X36" s="354"/>
      <c r="Y36" s="354"/>
      <c r="Z36" s="354"/>
      <c r="AA36" s="354"/>
      <c r="AB36" s="355"/>
      <c r="AC36" s="107">
        <v>2</v>
      </c>
      <c r="AD36" s="107">
        <v>2</v>
      </c>
      <c r="AE36" s="107">
        <v>1</v>
      </c>
      <c r="AF36" s="93">
        <f>PRODUCT(AC36:AD36)+AE36</f>
        <v>5</v>
      </c>
      <c r="AG36" s="554" t="s">
        <v>214</v>
      </c>
      <c r="AH36" s="554"/>
      <c r="AI36" s="554"/>
      <c r="AJ36" s="387" t="s">
        <v>111</v>
      </c>
      <c r="AK36" s="388"/>
      <c r="AL36" s="389"/>
      <c r="AM36" s="387"/>
      <c r="AN36" s="388"/>
      <c r="AO36" s="390"/>
      <c r="AP36" s="385" t="s">
        <v>223</v>
      </c>
      <c r="AQ36" s="354"/>
      <c r="AR36" s="354"/>
      <c r="AS36" s="354"/>
      <c r="AT36" s="354"/>
      <c r="AU36" s="354"/>
      <c r="AV36" s="354"/>
      <c r="AW36" s="386"/>
      <c r="AX36" s="353"/>
      <c r="AY36" s="354"/>
      <c r="AZ36" s="354"/>
      <c r="BA36" s="354"/>
      <c r="BB36" s="354"/>
      <c r="BC36" s="354"/>
      <c r="BD36" s="354"/>
      <c r="BE36" s="386"/>
      <c r="BF36" s="387" t="s">
        <v>232</v>
      </c>
      <c r="BG36" s="388"/>
      <c r="BH36" s="388"/>
      <c r="BI36" s="388"/>
      <c r="BJ36" s="388"/>
      <c r="BK36" s="388"/>
      <c r="BL36" s="388"/>
      <c r="BM36" s="388"/>
      <c r="BN36" s="106">
        <v>1</v>
      </c>
      <c r="BO36" s="107">
        <v>2</v>
      </c>
      <c r="BP36" s="107">
        <v>1</v>
      </c>
      <c r="BQ36" s="127">
        <f>PRODUCT(BN36:BO36)+BP36</f>
        <v>3</v>
      </c>
      <c r="BR36" s="428" t="s">
        <v>569</v>
      </c>
    </row>
    <row r="37" spans="1:70" s="88" customFormat="1" ht="88.5" customHeight="1">
      <c r="B37" s="647"/>
      <c r="C37" s="492"/>
      <c r="D37" s="492"/>
      <c r="E37" s="492"/>
      <c r="F37" s="492"/>
      <c r="G37" s="492"/>
      <c r="H37" s="493"/>
      <c r="I37" s="359" t="s">
        <v>165</v>
      </c>
      <c r="J37" s="360"/>
      <c r="K37" s="360"/>
      <c r="L37" s="360"/>
      <c r="M37" s="360"/>
      <c r="N37" s="360"/>
      <c r="O37" s="360"/>
      <c r="P37" s="360"/>
      <c r="Q37" s="360"/>
      <c r="R37" s="360"/>
      <c r="S37" s="360"/>
      <c r="T37" s="360"/>
      <c r="U37" s="360"/>
      <c r="V37" s="360"/>
      <c r="W37" s="360"/>
      <c r="X37" s="360"/>
      <c r="Y37" s="360"/>
      <c r="Z37" s="360"/>
      <c r="AA37" s="360"/>
      <c r="AB37" s="363"/>
      <c r="AC37" s="94">
        <v>1</v>
      </c>
      <c r="AD37" s="92">
        <v>2</v>
      </c>
      <c r="AE37" s="92">
        <v>2</v>
      </c>
      <c r="AF37" s="93">
        <f t="shared" ref="AF37:AF41" si="2">PRODUCT(AC37:AD37)+AE37</f>
        <v>4</v>
      </c>
      <c r="AG37" s="554" t="s">
        <v>214</v>
      </c>
      <c r="AH37" s="554"/>
      <c r="AI37" s="554"/>
      <c r="AJ37" s="387" t="s">
        <v>111</v>
      </c>
      <c r="AK37" s="388"/>
      <c r="AL37" s="389"/>
      <c r="AM37" s="352"/>
      <c r="AN37" s="350"/>
      <c r="AO37" s="362"/>
      <c r="AP37" s="385" t="s">
        <v>223</v>
      </c>
      <c r="AQ37" s="354"/>
      <c r="AR37" s="354"/>
      <c r="AS37" s="354"/>
      <c r="AT37" s="354"/>
      <c r="AU37" s="354"/>
      <c r="AV37" s="354"/>
      <c r="AW37" s="386"/>
      <c r="AX37" s="359"/>
      <c r="AY37" s="360"/>
      <c r="AZ37" s="360"/>
      <c r="BA37" s="360"/>
      <c r="BB37" s="360"/>
      <c r="BC37" s="360"/>
      <c r="BD37" s="360"/>
      <c r="BE37" s="361"/>
      <c r="BF37" s="352" t="s">
        <v>166</v>
      </c>
      <c r="BG37" s="350"/>
      <c r="BH37" s="350"/>
      <c r="BI37" s="350"/>
      <c r="BJ37" s="350"/>
      <c r="BK37" s="350"/>
      <c r="BL37" s="350"/>
      <c r="BM37" s="350"/>
      <c r="BN37" s="94">
        <v>1</v>
      </c>
      <c r="BO37" s="90">
        <v>2</v>
      </c>
      <c r="BP37" s="92">
        <v>1</v>
      </c>
      <c r="BQ37" s="101">
        <f t="shared" ref="BQ37:BQ45" si="3">PRODUCT(BN37:BO37)+BP37</f>
        <v>3</v>
      </c>
      <c r="BR37" s="428"/>
    </row>
    <row r="38" spans="1:70" s="88" customFormat="1" ht="105" customHeight="1">
      <c r="B38" s="647"/>
      <c r="C38" s="492"/>
      <c r="D38" s="492"/>
      <c r="E38" s="492"/>
      <c r="F38" s="492"/>
      <c r="G38" s="492"/>
      <c r="H38" s="493"/>
      <c r="I38" s="359" t="s">
        <v>167</v>
      </c>
      <c r="J38" s="360"/>
      <c r="K38" s="360"/>
      <c r="L38" s="360"/>
      <c r="M38" s="360"/>
      <c r="N38" s="360"/>
      <c r="O38" s="360"/>
      <c r="P38" s="360"/>
      <c r="Q38" s="360"/>
      <c r="R38" s="360"/>
      <c r="S38" s="360"/>
      <c r="T38" s="360"/>
      <c r="U38" s="360"/>
      <c r="V38" s="360"/>
      <c r="W38" s="360"/>
      <c r="X38" s="360"/>
      <c r="Y38" s="360"/>
      <c r="Z38" s="360"/>
      <c r="AA38" s="360"/>
      <c r="AB38" s="363"/>
      <c r="AC38" s="94">
        <v>2</v>
      </c>
      <c r="AD38" s="92">
        <v>2</v>
      </c>
      <c r="AE38" s="92">
        <v>1</v>
      </c>
      <c r="AF38" s="93">
        <f t="shared" si="2"/>
        <v>5</v>
      </c>
      <c r="AG38" s="554" t="s">
        <v>214</v>
      </c>
      <c r="AH38" s="554"/>
      <c r="AI38" s="554"/>
      <c r="AJ38" s="387" t="s">
        <v>111</v>
      </c>
      <c r="AK38" s="388"/>
      <c r="AL38" s="389"/>
      <c r="AM38" s="352"/>
      <c r="AN38" s="350"/>
      <c r="AO38" s="362"/>
      <c r="AP38" s="385" t="s">
        <v>223</v>
      </c>
      <c r="AQ38" s="354"/>
      <c r="AR38" s="354"/>
      <c r="AS38" s="354"/>
      <c r="AT38" s="354"/>
      <c r="AU38" s="354"/>
      <c r="AV38" s="354"/>
      <c r="AW38" s="386"/>
      <c r="AX38" s="359"/>
      <c r="AY38" s="360"/>
      <c r="AZ38" s="360"/>
      <c r="BA38" s="360"/>
      <c r="BB38" s="360"/>
      <c r="BC38" s="360"/>
      <c r="BD38" s="360"/>
      <c r="BE38" s="361"/>
      <c r="BF38" s="352" t="s">
        <v>168</v>
      </c>
      <c r="BG38" s="350"/>
      <c r="BH38" s="350"/>
      <c r="BI38" s="350"/>
      <c r="BJ38" s="350"/>
      <c r="BK38" s="350"/>
      <c r="BL38" s="350"/>
      <c r="BM38" s="350"/>
      <c r="BN38" s="94">
        <v>1</v>
      </c>
      <c r="BO38" s="92">
        <v>1</v>
      </c>
      <c r="BP38" s="92">
        <v>1</v>
      </c>
      <c r="BQ38" s="101">
        <f t="shared" si="3"/>
        <v>2</v>
      </c>
      <c r="BR38" s="428"/>
    </row>
    <row r="39" spans="1:70" s="88" customFormat="1" ht="87.75" customHeight="1">
      <c r="B39" s="647"/>
      <c r="C39" s="492"/>
      <c r="D39" s="492"/>
      <c r="E39" s="492"/>
      <c r="F39" s="492"/>
      <c r="G39" s="492"/>
      <c r="H39" s="493"/>
      <c r="I39" s="359" t="s">
        <v>169</v>
      </c>
      <c r="J39" s="360"/>
      <c r="K39" s="360"/>
      <c r="L39" s="360"/>
      <c r="M39" s="360"/>
      <c r="N39" s="360"/>
      <c r="O39" s="360"/>
      <c r="P39" s="360"/>
      <c r="Q39" s="360"/>
      <c r="R39" s="360"/>
      <c r="S39" s="360"/>
      <c r="T39" s="360"/>
      <c r="U39" s="360"/>
      <c r="V39" s="360"/>
      <c r="W39" s="360"/>
      <c r="X39" s="360"/>
      <c r="Y39" s="360"/>
      <c r="Z39" s="360"/>
      <c r="AA39" s="360"/>
      <c r="AB39" s="363"/>
      <c r="AC39" s="94">
        <v>1</v>
      </c>
      <c r="AD39" s="92">
        <v>4</v>
      </c>
      <c r="AE39" s="92">
        <v>1</v>
      </c>
      <c r="AF39" s="93">
        <f t="shared" si="2"/>
        <v>5</v>
      </c>
      <c r="AG39" s="554" t="s">
        <v>214</v>
      </c>
      <c r="AH39" s="554"/>
      <c r="AI39" s="554"/>
      <c r="AJ39" s="387" t="s">
        <v>111</v>
      </c>
      <c r="AK39" s="388"/>
      <c r="AL39" s="389"/>
      <c r="AM39" s="352"/>
      <c r="AN39" s="350"/>
      <c r="AO39" s="362"/>
      <c r="AP39" s="385" t="s">
        <v>223</v>
      </c>
      <c r="AQ39" s="354"/>
      <c r="AR39" s="354"/>
      <c r="AS39" s="354"/>
      <c r="AT39" s="354"/>
      <c r="AU39" s="354"/>
      <c r="AV39" s="354"/>
      <c r="AW39" s="386"/>
      <c r="AX39" s="359"/>
      <c r="AY39" s="360"/>
      <c r="AZ39" s="360"/>
      <c r="BA39" s="360"/>
      <c r="BB39" s="360"/>
      <c r="BC39" s="360"/>
      <c r="BD39" s="360"/>
      <c r="BE39" s="361"/>
      <c r="BF39" s="352" t="s">
        <v>233</v>
      </c>
      <c r="BG39" s="350"/>
      <c r="BH39" s="350"/>
      <c r="BI39" s="350"/>
      <c r="BJ39" s="350"/>
      <c r="BK39" s="350"/>
      <c r="BL39" s="350"/>
      <c r="BM39" s="350"/>
      <c r="BN39" s="94">
        <v>1</v>
      </c>
      <c r="BO39" s="90">
        <v>3</v>
      </c>
      <c r="BP39" s="92">
        <v>1</v>
      </c>
      <c r="BQ39" s="101">
        <f t="shared" si="3"/>
        <v>4</v>
      </c>
      <c r="BR39" s="428"/>
    </row>
    <row r="40" spans="1:70" s="88" customFormat="1" ht="91.5" customHeight="1">
      <c r="B40" s="647"/>
      <c r="C40" s="492"/>
      <c r="D40" s="492"/>
      <c r="E40" s="492"/>
      <c r="F40" s="492"/>
      <c r="G40" s="492"/>
      <c r="H40" s="493"/>
      <c r="I40" s="359" t="s">
        <v>171</v>
      </c>
      <c r="J40" s="360"/>
      <c r="K40" s="360"/>
      <c r="L40" s="360"/>
      <c r="M40" s="360"/>
      <c r="N40" s="360"/>
      <c r="O40" s="360"/>
      <c r="P40" s="360"/>
      <c r="Q40" s="360"/>
      <c r="R40" s="360"/>
      <c r="S40" s="360"/>
      <c r="T40" s="360"/>
      <c r="U40" s="360"/>
      <c r="V40" s="360"/>
      <c r="W40" s="360"/>
      <c r="X40" s="360"/>
      <c r="Y40" s="360"/>
      <c r="Z40" s="360"/>
      <c r="AA40" s="360"/>
      <c r="AB40" s="363"/>
      <c r="AC40" s="94">
        <v>2</v>
      </c>
      <c r="AD40" s="92">
        <v>2</v>
      </c>
      <c r="AE40" s="92">
        <v>1</v>
      </c>
      <c r="AF40" s="93">
        <f t="shared" si="2"/>
        <v>5</v>
      </c>
      <c r="AG40" s="554" t="s">
        <v>214</v>
      </c>
      <c r="AH40" s="554"/>
      <c r="AI40" s="554"/>
      <c r="AJ40" s="387" t="s">
        <v>111</v>
      </c>
      <c r="AK40" s="388"/>
      <c r="AL40" s="389"/>
      <c r="AM40" s="387"/>
      <c r="AN40" s="388"/>
      <c r="AO40" s="390"/>
      <c r="AP40" s="385" t="s">
        <v>223</v>
      </c>
      <c r="AQ40" s="354"/>
      <c r="AR40" s="354"/>
      <c r="AS40" s="354"/>
      <c r="AT40" s="354"/>
      <c r="AU40" s="354"/>
      <c r="AV40" s="354"/>
      <c r="AW40" s="386"/>
      <c r="AX40" s="359"/>
      <c r="AY40" s="360"/>
      <c r="AZ40" s="360"/>
      <c r="BA40" s="360"/>
      <c r="BB40" s="360"/>
      <c r="BC40" s="360"/>
      <c r="BD40" s="360"/>
      <c r="BE40" s="361"/>
      <c r="BF40" s="352" t="s">
        <v>172</v>
      </c>
      <c r="BG40" s="350"/>
      <c r="BH40" s="350"/>
      <c r="BI40" s="350"/>
      <c r="BJ40" s="350"/>
      <c r="BK40" s="350"/>
      <c r="BL40" s="350"/>
      <c r="BM40" s="350"/>
      <c r="BN40" s="94">
        <v>1</v>
      </c>
      <c r="BO40" s="90">
        <v>3</v>
      </c>
      <c r="BP40" s="90">
        <v>2</v>
      </c>
      <c r="BQ40" s="101">
        <f t="shared" si="3"/>
        <v>5</v>
      </c>
      <c r="BR40" s="428"/>
    </row>
    <row r="41" spans="1:70" s="88" customFormat="1" ht="83.25" customHeight="1" thickBot="1">
      <c r="B41" s="647"/>
      <c r="C41" s="492"/>
      <c r="D41" s="492"/>
      <c r="E41" s="492"/>
      <c r="F41" s="492"/>
      <c r="G41" s="492"/>
      <c r="H41" s="493"/>
      <c r="I41" s="365" t="s">
        <v>173</v>
      </c>
      <c r="J41" s="366"/>
      <c r="K41" s="366"/>
      <c r="L41" s="366"/>
      <c r="M41" s="366"/>
      <c r="N41" s="366"/>
      <c r="O41" s="366"/>
      <c r="P41" s="366"/>
      <c r="Q41" s="366"/>
      <c r="R41" s="366"/>
      <c r="S41" s="366"/>
      <c r="T41" s="366"/>
      <c r="U41" s="366"/>
      <c r="V41" s="366"/>
      <c r="W41" s="366"/>
      <c r="X41" s="366"/>
      <c r="Y41" s="366"/>
      <c r="Z41" s="366"/>
      <c r="AA41" s="366"/>
      <c r="AB41" s="367"/>
      <c r="AC41" s="102">
        <v>1</v>
      </c>
      <c r="AD41" s="103">
        <v>3</v>
      </c>
      <c r="AE41" s="103">
        <v>2</v>
      </c>
      <c r="AF41" s="104">
        <f t="shared" si="2"/>
        <v>5</v>
      </c>
      <c r="AG41" s="554" t="s">
        <v>214</v>
      </c>
      <c r="AH41" s="554"/>
      <c r="AI41" s="554"/>
      <c r="AJ41" s="346" t="s">
        <v>111</v>
      </c>
      <c r="AK41" s="347"/>
      <c r="AL41" s="300"/>
      <c r="AM41" s="346"/>
      <c r="AN41" s="347"/>
      <c r="AO41" s="348"/>
      <c r="AP41" s="368" t="s">
        <v>223</v>
      </c>
      <c r="AQ41" s="366"/>
      <c r="AR41" s="366"/>
      <c r="AS41" s="366"/>
      <c r="AT41" s="366"/>
      <c r="AU41" s="366"/>
      <c r="AV41" s="366"/>
      <c r="AW41" s="369"/>
      <c r="AX41" s="346" t="s">
        <v>174</v>
      </c>
      <c r="AY41" s="347"/>
      <c r="AZ41" s="347"/>
      <c r="BA41" s="347"/>
      <c r="BB41" s="347"/>
      <c r="BC41" s="347"/>
      <c r="BD41" s="347"/>
      <c r="BE41" s="300"/>
      <c r="BF41" s="346" t="s">
        <v>175</v>
      </c>
      <c r="BG41" s="347"/>
      <c r="BH41" s="347"/>
      <c r="BI41" s="347"/>
      <c r="BJ41" s="347"/>
      <c r="BK41" s="347"/>
      <c r="BL41" s="347"/>
      <c r="BM41" s="347"/>
      <c r="BN41" s="122">
        <v>1</v>
      </c>
      <c r="BO41" s="99">
        <v>2</v>
      </c>
      <c r="BP41" s="99">
        <v>1</v>
      </c>
      <c r="BQ41" s="100">
        <f t="shared" si="3"/>
        <v>3</v>
      </c>
      <c r="BR41" s="428"/>
    </row>
    <row r="42" spans="1:70" s="88" customFormat="1" ht="96" customHeight="1" thickTop="1">
      <c r="B42" s="647" t="s">
        <v>30</v>
      </c>
      <c r="C42" s="431" t="s">
        <v>176</v>
      </c>
      <c r="D42" s="432"/>
      <c r="E42" s="432"/>
      <c r="F42" s="432"/>
      <c r="G42" s="432"/>
      <c r="H42" s="432"/>
      <c r="I42" s="353" t="s">
        <v>177</v>
      </c>
      <c r="J42" s="354"/>
      <c r="K42" s="354"/>
      <c r="L42" s="354"/>
      <c r="M42" s="354"/>
      <c r="N42" s="354"/>
      <c r="O42" s="354"/>
      <c r="P42" s="354"/>
      <c r="Q42" s="354"/>
      <c r="R42" s="354"/>
      <c r="S42" s="354"/>
      <c r="T42" s="354"/>
      <c r="U42" s="354"/>
      <c r="V42" s="354"/>
      <c r="W42" s="354"/>
      <c r="X42" s="354"/>
      <c r="Y42" s="354"/>
      <c r="Z42" s="354"/>
      <c r="AA42" s="354"/>
      <c r="AB42" s="355"/>
      <c r="AC42" s="106">
        <v>2</v>
      </c>
      <c r="AD42" s="107">
        <v>3</v>
      </c>
      <c r="AE42" s="107">
        <v>1</v>
      </c>
      <c r="AF42" s="93">
        <f>PRODUCT(AC42:AD42)+AE42</f>
        <v>7</v>
      </c>
      <c r="AG42" s="554" t="s">
        <v>214</v>
      </c>
      <c r="AH42" s="554"/>
      <c r="AI42" s="554"/>
      <c r="AJ42" s="353"/>
      <c r="AK42" s="354"/>
      <c r="AL42" s="386"/>
      <c r="AM42" s="353"/>
      <c r="AN42" s="354"/>
      <c r="AO42" s="355"/>
      <c r="AP42" s="385"/>
      <c r="AQ42" s="354"/>
      <c r="AR42" s="354"/>
      <c r="AS42" s="354"/>
      <c r="AT42" s="354"/>
      <c r="AU42" s="354"/>
      <c r="AV42" s="354"/>
      <c r="AW42" s="386"/>
      <c r="AX42" s="353"/>
      <c r="AY42" s="354"/>
      <c r="AZ42" s="354"/>
      <c r="BA42" s="354"/>
      <c r="BB42" s="354"/>
      <c r="BC42" s="354"/>
      <c r="BD42" s="354"/>
      <c r="BE42" s="386"/>
      <c r="BF42" s="387" t="s">
        <v>178</v>
      </c>
      <c r="BG42" s="388"/>
      <c r="BH42" s="388"/>
      <c r="BI42" s="388"/>
      <c r="BJ42" s="388"/>
      <c r="BK42" s="388"/>
      <c r="BL42" s="388"/>
      <c r="BM42" s="388"/>
      <c r="BN42" s="119">
        <v>1</v>
      </c>
      <c r="BO42" s="124">
        <v>3</v>
      </c>
      <c r="BP42" s="124">
        <v>2</v>
      </c>
      <c r="BQ42" s="127">
        <f t="shared" si="3"/>
        <v>5</v>
      </c>
      <c r="BR42" s="427" t="s">
        <v>568</v>
      </c>
    </row>
    <row r="43" spans="1:70" s="88" customFormat="1" ht="82.5" customHeight="1">
      <c r="B43" s="647"/>
      <c r="C43" s="434"/>
      <c r="D43" s="435"/>
      <c r="E43" s="435"/>
      <c r="F43" s="435"/>
      <c r="G43" s="435"/>
      <c r="H43" s="435"/>
      <c r="I43" s="359" t="s">
        <v>179</v>
      </c>
      <c r="J43" s="360"/>
      <c r="K43" s="360"/>
      <c r="L43" s="360"/>
      <c r="M43" s="360"/>
      <c r="N43" s="360"/>
      <c r="O43" s="360"/>
      <c r="P43" s="360"/>
      <c r="Q43" s="360"/>
      <c r="R43" s="360"/>
      <c r="S43" s="360"/>
      <c r="T43" s="360"/>
      <c r="U43" s="360"/>
      <c r="V43" s="360"/>
      <c r="W43" s="360"/>
      <c r="X43" s="360"/>
      <c r="Y43" s="360"/>
      <c r="Z43" s="360"/>
      <c r="AA43" s="360"/>
      <c r="AB43" s="363"/>
      <c r="AC43" s="94">
        <v>3</v>
      </c>
      <c r="AD43" s="92">
        <v>3</v>
      </c>
      <c r="AE43" s="92">
        <v>1</v>
      </c>
      <c r="AF43" s="93">
        <f t="shared" ref="AF43:AF44" si="4">PRODUCT(AC43:AD43)+AE43</f>
        <v>10</v>
      </c>
      <c r="AG43" s="554" t="s">
        <v>214</v>
      </c>
      <c r="AH43" s="554"/>
      <c r="AI43" s="554"/>
      <c r="AJ43" s="370"/>
      <c r="AK43" s="371"/>
      <c r="AL43" s="372"/>
      <c r="AM43" s="370"/>
      <c r="AN43" s="371"/>
      <c r="AO43" s="422"/>
      <c r="AP43" s="364" t="s">
        <v>223</v>
      </c>
      <c r="AQ43" s="360"/>
      <c r="AR43" s="360"/>
      <c r="AS43" s="360"/>
      <c r="AT43" s="360"/>
      <c r="AU43" s="360"/>
      <c r="AV43" s="360"/>
      <c r="AW43" s="361"/>
      <c r="AX43" s="370"/>
      <c r="AY43" s="371"/>
      <c r="AZ43" s="371"/>
      <c r="BA43" s="371"/>
      <c r="BB43" s="371"/>
      <c r="BC43" s="371"/>
      <c r="BD43" s="371"/>
      <c r="BE43" s="372"/>
      <c r="BF43" s="352" t="s">
        <v>234</v>
      </c>
      <c r="BG43" s="350"/>
      <c r="BH43" s="350"/>
      <c r="BI43" s="350"/>
      <c r="BJ43" s="350"/>
      <c r="BK43" s="350"/>
      <c r="BL43" s="350"/>
      <c r="BM43" s="350"/>
      <c r="BN43" s="105">
        <v>2</v>
      </c>
      <c r="BO43" s="128">
        <v>3</v>
      </c>
      <c r="BP43" s="90">
        <v>1</v>
      </c>
      <c r="BQ43" s="101">
        <f t="shared" si="3"/>
        <v>7</v>
      </c>
      <c r="BR43" s="428"/>
    </row>
    <row r="44" spans="1:70" s="88" customFormat="1" ht="82.5" customHeight="1">
      <c r="B44" s="647"/>
      <c r="C44" s="434"/>
      <c r="D44" s="435"/>
      <c r="E44" s="435"/>
      <c r="F44" s="435"/>
      <c r="G44" s="435"/>
      <c r="H44" s="435"/>
      <c r="I44" s="370" t="s">
        <v>181</v>
      </c>
      <c r="J44" s="371"/>
      <c r="K44" s="371"/>
      <c r="L44" s="371"/>
      <c r="M44" s="371"/>
      <c r="N44" s="371"/>
      <c r="O44" s="371"/>
      <c r="P44" s="371"/>
      <c r="Q44" s="371"/>
      <c r="R44" s="371"/>
      <c r="S44" s="371"/>
      <c r="T44" s="371"/>
      <c r="U44" s="371"/>
      <c r="V44" s="371"/>
      <c r="W44" s="371"/>
      <c r="X44" s="371"/>
      <c r="Y44" s="371"/>
      <c r="Z44" s="371"/>
      <c r="AA44" s="371"/>
      <c r="AB44" s="422"/>
      <c r="AC44" s="95">
        <v>2</v>
      </c>
      <c r="AD44" s="96">
        <v>2</v>
      </c>
      <c r="AE44" s="96">
        <v>1</v>
      </c>
      <c r="AF44" s="97">
        <f t="shared" si="4"/>
        <v>5</v>
      </c>
      <c r="AG44" s="554" t="s">
        <v>214</v>
      </c>
      <c r="AH44" s="554"/>
      <c r="AI44" s="554"/>
      <c r="AJ44" s="370"/>
      <c r="AK44" s="371"/>
      <c r="AL44" s="372"/>
      <c r="AM44" s="370"/>
      <c r="AN44" s="371"/>
      <c r="AO44" s="422"/>
      <c r="AP44" s="423"/>
      <c r="AQ44" s="371"/>
      <c r="AR44" s="371"/>
      <c r="AS44" s="371"/>
      <c r="AT44" s="371"/>
      <c r="AU44" s="371"/>
      <c r="AV44" s="371"/>
      <c r="AW44" s="372"/>
      <c r="AX44" s="359"/>
      <c r="AY44" s="360"/>
      <c r="AZ44" s="360"/>
      <c r="BA44" s="360"/>
      <c r="BB44" s="360"/>
      <c r="BC44" s="360"/>
      <c r="BD44" s="360"/>
      <c r="BE44" s="361"/>
      <c r="BF44" s="352" t="s">
        <v>235</v>
      </c>
      <c r="BG44" s="350"/>
      <c r="BH44" s="350"/>
      <c r="BI44" s="350"/>
      <c r="BJ44" s="350"/>
      <c r="BK44" s="350"/>
      <c r="BL44" s="350"/>
      <c r="BM44" s="350"/>
      <c r="BN44" s="95">
        <v>2</v>
      </c>
      <c r="BO44" s="96">
        <v>2</v>
      </c>
      <c r="BP44" s="96">
        <v>1</v>
      </c>
      <c r="BQ44" s="101">
        <f t="shared" si="3"/>
        <v>5</v>
      </c>
      <c r="BR44" s="428"/>
    </row>
    <row r="45" spans="1:70" s="88" customFormat="1" ht="61.5" customHeight="1" thickBot="1">
      <c r="B45" s="647"/>
      <c r="C45" s="434"/>
      <c r="D45" s="435"/>
      <c r="E45" s="435"/>
      <c r="F45" s="435"/>
      <c r="G45" s="435"/>
      <c r="H45" s="435"/>
      <c r="I45" s="652" t="s">
        <v>236</v>
      </c>
      <c r="J45" s="653"/>
      <c r="K45" s="653"/>
      <c r="L45" s="653"/>
      <c r="M45" s="653"/>
      <c r="N45" s="653"/>
      <c r="O45" s="653"/>
      <c r="P45" s="653"/>
      <c r="Q45" s="653"/>
      <c r="R45" s="653"/>
      <c r="S45" s="653"/>
      <c r="T45" s="653"/>
      <c r="U45" s="653"/>
      <c r="V45" s="653"/>
      <c r="W45" s="653"/>
      <c r="X45" s="653"/>
      <c r="Y45" s="653"/>
      <c r="Z45" s="653"/>
      <c r="AA45" s="653"/>
      <c r="AB45" s="653"/>
      <c r="AC45" s="653"/>
      <c r="AD45" s="653"/>
      <c r="AE45" s="653"/>
      <c r="AF45" s="653"/>
      <c r="AG45" s="653"/>
      <c r="AH45" s="653"/>
      <c r="AI45" s="653"/>
      <c r="AJ45" s="653"/>
      <c r="AK45" s="653"/>
      <c r="AL45" s="653"/>
      <c r="AM45" s="653"/>
      <c r="AN45" s="653"/>
      <c r="AO45" s="653"/>
      <c r="AP45" s="653"/>
      <c r="AQ45" s="653"/>
      <c r="AR45" s="653"/>
      <c r="AS45" s="653"/>
      <c r="AT45" s="653"/>
      <c r="AU45" s="653"/>
      <c r="AV45" s="653"/>
      <c r="AW45" s="653"/>
      <c r="AX45" s="690"/>
      <c r="AY45" s="690"/>
      <c r="AZ45" s="690"/>
      <c r="BA45" s="690"/>
      <c r="BB45" s="690"/>
      <c r="BC45" s="690"/>
      <c r="BD45" s="690"/>
      <c r="BE45" s="690"/>
      <c r="BF45" s="690"/>
      <c r="BG45" s="690"/>
      <c r="BH45" s="690"/>
      <c r="BI45" s="690"/>
      <c r="BJ45" s="690"/>
      <c r="BK45" s="690"/>
      <c r="BL45" s="690"/>
      <c r="BM45" s="690"/>
      <c r="BN45" s="108">
        <v>1</v>
      </c>
      <c r="BO45" s="90">
        <v>3</v>
      </c>
      <c r="BP45" s="109">
        <v>1</v>
      </c>
      <c r="BQ45" s="110">
        <f t="shared" si="3"/>
        <v>4</v>
      </c>
      <c r="BR45" s="428"/>
    </row>
    <row r="46" spans="1:70" s="88" customFormat="1" ht="25.5" customHeight="1" thickTop="1">
      <c r="A46" s="112"/>
      <c r="B46" s="647"/>
      <c r="C46" s="434"/>
      <c r="D46" s="435"/>
      <c r="E46" s="435"/>
      <c r="F46" s="435"/>
      <c r="G46" s="435"/>
      <c r="H46" s="435"/>
      <c r="I46" s="662" t="s">
        <v>184</v>
      </c>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c r="AJ46" s="663"/>
      <c r="AK46" s="663"/>
      <c r="AL46" s="663"/>
      <c r="AM46" s="663"/>
      <c r="AN46" s="663"/>
      <c r="AO46" s="663"/>
      <c r="AP46" s="663"/>
      <c r="AQ46" s="663"/>
      <c r="AR46" s="663"/>
      <c r="AS46" s="663"/>
      <c r="AT46" s="663"/>
      <c r="AU46" s="663"/>
      <c r="AV46" s="663"/>
      <c r="AW46" s="663"/>
      <c r="AX46" s="663"/>
      <c r="AY46" s="663"/>
      <c r="AZ46" s="663"/>
      <c r="BA46" s="663"/>
      <c r="BB46" s="663"/>
      <c r="BC46" s="663"/>
      <c r="BD46" s="663"/>
      <c r="BE46" s="663"/>
      <c r="BF46" s="663"/>
      <c r="BG46" s="663"/>
      <c r="BH46" s="663"/>
      <c r="BI46" s="663"/>
      <c r="BJ46" s="663"/>
      <c r="BK46" s="663"/>
      <c r="BL46" s="663"/>
      <c r="BM46" s="663"/>
      <c r="BN46" s="663"/>
      <c r="BO46" s="663"/>
      <c r="BP46" s="663"/>
      <c r="BQ46" s="664"/>
      <c r="BR46" s="428"/>
    </row>
    <row r="47" spans="1:70" s="88" customFormat="1" ht="27.75" customHeight="1">
      <c r="A47" s="112"/>
      <c r="B47" s="647"/>
      <c r="C47" s="434"/>
      <c r="D47" s="435"/>
      <c r="E47" s="435"/>
      <c r="F47" s="435"/>
      <c r="G47" s="435"/>
      <c r="H47" s="435"/>
      <c r="I47" s="413" t="s">
        <v>185</v>
      </c>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c r="BO47" s="414"/>
      <c r="BP47" s="414"/>
      <c r="BQ47" s="415"/>
      <c r="BR47" s="428"/>
    </row>
    <row r="48" spans="1:70" s="88" customFormat="1" ht="37.5" customHeight="1" thickBot="1">
      <c r="A48" s="112"/>
      <c r="B48" s="647"/>
      <c r="C48" s="437"/>
      <c r="D48" s="438"/>
      <c r="E48" s="438"/>
      <c r="F48" s="438"/>
      <c r="G48" s="438"/>
      <c r="H48" s="438"/>
      <c r="I48" s="659" t="s">
        <v>186</v>
      </c>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660"/>
      <c r="AI48" s="660"/>
      <c r="AJ48" s="660"/>
      <c r="AK48" s="660"/>
      <c r="AL48" s="660"/>
      <c r="AM48" s="660"/>
      <c r="AN48" s="660"/>
      <c r="AO48" s="660"/>
      <c r="AP48" s="660"/>
      <c r="AQ48" s="660"/>
      <c r="AR48" s="660"/>
      <c r="AS48" s="660"/>
      <c r="AT48" s="660"/>
      <c r="AU48" s="660"/>
      <c r="AV48" s="660"/>
      <c r="AW48" s="660"/>
      <c r="AX48" s="660"/>
      <c r="AY48" s="660"/>
      <c r="AZ48" s="660"/>
      <c r="BA48" s="660"/>
      <c r="BB48" s="660"/>
      <c r="BC48" s="660"/>
      <c r="BD48" s="660"/>
      <c r="BE48" s="660"/>
      <c r="BF48" s="660"/>
      <c r="BG48" s="660"/>
      <c r="BH48" s="660"/>
      <c r="BI48" s="660"/>
      <c r="BJ48" s="660"/>
      <c r="BK48" s="660"/>
      <c r="BL48" s="660"/>
      <c r="BM48" s="660"/>
      <c r="BN48" s="660"/>
      <c r="BO48" s="660"/>
      <c r="BP48" s="660"/>
      <c r="BQ48" s="661"/>
      <c r="BR48" s="429"/>
    </row>
    <row r="49" spans="2:70" s="88" customFormat="1" ht="106.5" customHeight="1" thickTop="1">
      <c r="B49" s="647" t="s">
        <v>30</v>
      </c>
      <c r="C49" s="548" t="s">
        <v>237</v>
      </c>
      <c r="D49" s="549"/>
      <c r="E49" s="549"/>
      <c r="F49" s="549"/>
      <c r="G49" s="549"/>
      <c r="H49" s="549"/>
      <c r="I49" s="567" t="s">
        <v>238</v>
      </c>
      <c r="J49" s="567"/>
      <c r="K49" s="567"/>
      <c r="L49" s="567"/>
      <c r="M49" s="567"/>
      <c r="N49" s="567"/>
      <c r="O49" s="567"/>
      <c r="P49" s="567"/>
      <c r="Q49" s="567"/>
      <c r="R49" s="567"/>
      <c r="S49" s="567"/>
      <c r="T49" s="567"/>
      <c r="U49" s="567"/>
      <c r="V49" s="567"/>
      <c r="W49" s="567"/>
      <c r="X49" s="567"/>
      <c r="Y49" s="567"/>
      <c r="Z49" s="567"/>
      <c r="AA49" s="567"/>
      <c r="AB49" s="458"/>
      <c r="AC49" s="82">
        <v>1</v>
      </c>
      <c r="AD49" s="55">
        <v>5</v>
      </c>
      <c r="AE49" s="55">
        <v>3</v>
      </c>
      <c r="AF49" s="83">
        <f>PRODUCT(AC49:AD49)+AE49</f>
        <v>8</v>
      </c>
      <c r="AG49" s="554" t="s">
        <v>214</v>
      </c>
      <c r="AH49" s="554"/>
      <c r="AI49" s="554"/>
      <c r="AJ49" s="567" t="s">
        <v>111</v>
      </c>
      <c r="AK49" s="567"/>
      <c r="AL49" s="567"/>
      <c r="AM49" s="615" t="s">
        <v>239</v>
      </c>
      <c r="AN49" s="452"/>
      <c r="AO49" s="616"/>
      <c r="AP49" s="617" t="s">
        <v>240</v>
      </c>
      <c r="AQ49" s="562"/>
      <c r="AR49" s="562"/>
      <c r="AS49" s="562"/>
      <c r="AT49" s="562"/>
      <c r="AU49" s="562"/>
      <c r="AV49" s="562"/>
      <c r="AW49" s="562"/>
      <c r="AX49" s="567" t="s">
        <v>241</v>
      </c>
      <c r="AY49" s="567"/>
      <c r="AZ49" s="567"/>
      <c r="BA49" s="567"/>
      <c r="BB49" s="567"/>
      <c r="BC49" s="567"/>
      <c r="BD49" s="567"/>
      <c r="BE49" s="567"/>
      <c r="BF49" s="567" t="s">
        <v>242</v>
      </c>
      <c r="BG49" s="567"/>
      <c r="BH49" s="567"/>
      <c r="BI49" s="567"/>
      <c r="BJ49" s="567"/>
      <c r="BK49" s="567"/>
      <c r="BL49" s="567"/>
      <c r="BM49" s="458"/>
      <c r="BN49" s="67">
        <v>1</v>
      </c>
      <c r="BO49" s="55">
        <v>4</v>
      </c>
      <c r="BP49" s="55">
        <v>2</v>
      </c>
      <c r="BQ49" s="98">
        <f t="shared" ref="BQ49:BQ56" si="5">PRODUCT(BN49:BO49)+BP49</f>
        <v>6</v>
      </c>
      <c r="BR49" s="427" t="s">
        <v>567</v>
      </c>
    </row>
    <row r="50" spans="2:70" s="88" customFormat="1" ht="52.5" customHeight="1">
      <c r="B50" s="647"/>
      <c r="C50" s="550"/>
      <c r="D50" s="551"/>
      <c r="E50" s="551"/>
      <c r="F50" s="551"/>
      <c r="G50" s="551"/>
      <c r="H50" s="551"/>
      <c r="I50" s="308" t="s">
        <v>243</v>
      </c>
      <c r="J50" s="308"/>
      <c r="K50" s="308"/>
      <c r="L50" s="308"/>
      <c r="M50" s="308"/>
      <c r="N50" s="308"/>
      <c r="O50" s="308"/>
      <c r="P50" s="308"/>
      <c r="Q50" s="308"/>
      <c r="R50" s="308"/>
      <c r="S50" s="308"/>
      <c r="T50" s="308"/>
      <c r="U50" s="308"/>
      <c r="V50" s="308"/>
      <c r="W50" s="308"/>
      <c r="X50" s="308"/>
      <c r="Y50" s="308"/>
      <c r="Z50" s="308"/>
      <c r="AA50" s="308"/>
      <c r="AB50" s="352"/>
      <c r="AC50" s="94">
        <v>2</v>
      </c>
      <c r="AD50" s="92">
        <v>5</v>
      </c>
      <c r="AE50" s="92">
        <v>2</v>
      </c>
      <c r="AF50" s="113">
        <f>PRODUCT(AC50:AD50)+AE50</f>
        <v>12</v>
      </c>
      <c r="AG50" s="554" t="s">
        <v>214</v>
      </c>
      <c r="AH50" s="554"/>
      <c r="AI50" s="554"/>
      <c r="AJ50" s="308" t="s">
        <v>111</v>
      </c>
      <c r="AK50" s="308"/>
      <c r="AL50" s="308"/>
      <c r="AM50" s="352" t="s">
        <v>239</v>
      </c>
      <c r="AN50" s="350"/>
      <c r="AO50" s="362"/>
      <c r="AP50" s="665" t="s">
        <v>240</v>
      </c>
      <c r="AQ50" s="666"/>
      <c r="AR50" s="666"/>
      <c r="AS50" s="666"/>
      <c r="AT50" s="666"/>
      <c r="AU50" s="666"/>
      <c r="AV50" s="666"/>
      <c r="AW50" s="666"/>
      <c r="AX50" s="308" t="s">
        <v>244</v>
      </c>
      <c r="AY50" s="308"/>
      <c r="AZ50" s="308"/>
      <c r="BA50" s="308"/>
      <c r="BB50" s="308"/>
      <c r="BC50" s="308"/>
      <c r="BD50" s="308"/>
      <c r="BE50" s="308"/>
      <c r="BF50" s="308"/>
      <c r="BG50" s="308"/>
      <c r="BH50" s="308"/>
      <c r="BI50" s="308"/>
      <c r="BJ50" s="308"/>
      <c r="BK50" s="308"/>
      <c r="BL50" s="308"/>
      <c r="BM50" s="352"/>
      <c r="BN50" s="105">
        <v>2</v>
      </c>
      <c r="BO50" s="92">
        <v>4</v>
      </c>
      <c r="BP50" s="92">
        <v>2</v>
      </c>
      <c r="BQ50" s="101">
        <f t="shared" si="5"/>
        <v>10</v>
      </c>
      <c r="BR50" s="428"/>
    </row>
    <row r="51" spans="2:70" s="88" customFormat="1" ht="63.75" customHeight="1">
      <c r="B51" s="647"/>
      <c r="C51" s="550"/>
      <c r="D51" s="551"/>
      <c r="E51" s="551"/>
      <c r="F51" s="551"/>
      <c r="G51" s="551"/>
      <c r="H51" s="551"/>
      <c r="I51" s="308" t="s">
        <v>245</v>
      </c>
      <c r="J51" s="308"/>
      <c r="K51" s="308"/>
      <c r="L51" s="308"/>
      <c r="M51" s="308"/>
      <c r="N51" s="308"/>
      <c r="O51" s="308"/>
      <c r="P51" s="308"/>
      <c r="Q51" s="308"/>
      <c r="R51" s="308"/>
      <c r="S51" s="308"/>
      <c r="T51" s="308"/>
      <c r="U51" s="308"/>
      <c r="V51" s="308"/>
      <c r="W51" s="308"/>
      <c r="X51" s="308"/>
      <c r="Y51" s="308"/>
      <c r="Z51" s="308"/>
      <c r="AA51" s="308"/>
      <c r="AB51" s="352"/>
      <c r="AC51" s="94">
        <v>2</v>
      </c>
      <c r="AD51" s="92">
        <v>5</v>
      </c>
      <c r="AE51" s="92">
        <v>1</v>
      </c>
      <c r="AF51" s="113">
        <f t="shared" ref="AF51:AF85" si="6">PRODUCT(AC51:AD51)+AE51</f>
        <v>11</v>
      </c>
      <c r="AG51" s="554" t="s">
        <v>214</v>
      </c>
      <c r="AH51" s="554"/>
      <c r="AI51" s="554"/>
      <c r="AJ51" s="308" t="s">
        <v>111</v>
      </c>
      <c r="AK51" s="308"/>
      <c r="AL51" s="308"/>
      <c r="AM51" s="618"/>
      <c r="AN51" s="618"/>
      <c r="AO51" s="619"/>
      <c r="AP51" s="358" t="s">
        <v>246</v>
      </c>
      <c r="AQ51" s="651"/>
      <c r="AR51" s="651"/>
      <c r="AS51" s="651"/>
      <c r="AT51" s="651"/>
      <c r="AU51" s="651"/>
      <c r="AV51" s="651"/>
      <c r="AW51" s="651"/>
      <c r="AX51" s="308" t="s">
        <v>247</v>
      </c>
      <c r="AY51" s="308"/>
      <c r="AZ51" s="308"/>
      <c r="BA51" s="308"/>
      <c r="BB51" s="308"/>
      <c r="BC51" s="308"/>
      <c r="BD51" s="308"/>
      <c r="BE51" s="308"/>
      <c r="BF51" s="308"/>
      <c r="BG51" s="308"/>
      <c r="BH51" s="308"/>
      <c r="BI51" s="308"/>
      <c r="BJ51" s="308"/>
      <c r="BK51" s="308"/>
      <c r="BL51" s="308"/>
      <c r="BM51" s="352"/>
      <c r="BN51" s="105">
        <v>1</v>
      </c>
      <c r="BO51" s="92">
        <v>3</v>
      </c>
      <c r="BP51" s="90">
        <v>1</v>
      </c>
      <c r="BQ51" s="101">
        <f t="shared" si="5"/>
        <v>4</v>
      </c>
      <c r="BR51" s="428"/>
    </row>
    <row r="52" spans="2:70" s="88" customFormat="1" ht="77.25" customHeight="1">
      <c r="B52" s="647"/>
      <c r="C52" s="550"/>
      <c r="D52" s="551"/>
      <c r="E52" s="551"/>
      <c r="F52" s="551"/>
      <c r="G52" s="551"/>
      <c r="H52" s="551"/>
      <c r="I52" s="308" t="s">
        <v>248</v>
      </c>
      <c r="J52" s="308"/>
      <c r="K52" s="308"/>
      <c r="L52" s="308"/>
      <c r="M52" s="308"/>
      <c r="N52" s="308"/>
      <c r="O52" s="308"/>
      <c r="P52" s="308"/>
      <c r="Q52" s="308"/>
      <c r="R52" s="308"/>
      <c r="S52" s="308"/>
      <c r="T52" s="308"/>
      <c r="U52" s="308"/>
      <c r="V52" s="308"/>
      <c r="W52" s="308"/>
      <c r="X52" s="308"/>
      <c r="Y52" s="308"/>
      <c r="Z52" s="308"/>
      <c r="AA52" s="308"/>
      <c r="AB52" s="352"/>
      <c r="AC52" s="94">
        <v>2</v>
      </c>
      <c r="AD52" s="92">
        <v>5</v>
      </c>
      <c r="AE52" s="92">
        <v>1</v>
      </c>
      <c r="AF52" s="113">
        <f t="shared" si="6"/>
        <v>11</v>
      </c>
      <c r="AG52" s="554" t="s">
        <v>214</v>
      </c>
      <c r="AH52" s="554"/>
      <c r="AI52" s="554"/>
      <c r="AJ52" s="308" t="s">
        <v>111</v>
      </c>
      <c r="AK52" s="308"/>
      <c r="AL52" s="308"/>
      <c r="AM52" s="352" t="s">
        <v>239</v>
      </c>
      <c r="AN52" s="350"/>
      <c r="AO52" s="362"/>
      <c r="AP52" s="358" t="s">
        <v>246</v>
      </c>
      <c r="AQ52" s="651"/>
      <c r="AR52" s="651"/>
      <c r="AS52" s="651"/>
      <c r="AT52" s="651"/>
      <c r="AU52" s="651"/>
      <c r="AV52" s="651"/>
      <c r="AW52" s="651"/>
      <c r="AX52" s="308"/>
      <c r="AY52" s="308"/>
      <c r="AZ52" s="308"/>
      <c r="BA52" s="308"/>
      <c r="BB52" s="308"/>
      <c r="BC52" s="308"/>
      <c r="BD52" s="308"/>
      <c r="BE52" s="308"/>
      <c r="BF52" s="308" t="s">
        <v>249</v>
      </c>
      <c r="BG52" s="308"/>
      <c r="BH52" s="308"/>
      <c r="BI52" s="308"/>
      <c r="BJ52" s="308"/>
      <c r="BK52" s="308"/>
      <c r="BL52" s="308"/>
      <c r="BM52" s="352"/>
      <c r="BN52" s="105">
        <v>2</v>
      </c>
      <c r="BO52" s="92">
        <v>3</v>
      </c>
      <c r="BP52" s="90">
        <v>2</v>
      </c>
      <c r="BQ52" s="101">
        <f t="shared" si="5"/>
        <v>8</v>
      </c>
      <c r="BR52" s="428"/>
    </row>
    <row r="53" spans="2:70" s="88" customFormat="1" ht="94.5" customHeight="1">
      <c r="B53" s="647"/>
      <c r="C53" s="550"/>
      <c r="D53" s="551"/>
      <c r="E53" s="551"/>
      <c r="F53" s="551"/>
      <c r="G53" s="551"/>
      <c r="H53" s="551"/>
      <c r="I53" s="308" t="s">
        <v>250</v>
      </c>
      <c r="J53" s="308"/>
      <c r="K53" s="308"/>
      <c r="L53" s="308"/>
      <c r="M53" s="308"/>
      <c r="N53" s="308"/>
      <c r="O53" s="308"/>
      <c r="P53" s="308"/>
      <c r="Q53" s="308"/>
      <c r="R53" s="308"/>
      <c r="S53" s="308"/>
      <c r="T53" s="308"/>
      <c r="U53" s="308"/>
      <c r="V53" s="308"/>
      <c r="W53" s="308"/>
      <c r="X53" s="308"/>
      <c r="Y53" s="308"/>
      <c r="Z53" s="308"/>
      <c r="AA53" s="308"/>
      <c r="AB53" s="352"/>
      <c r="AC53" s="94">
        <v>3</v>
      </c>
      <c r="AD53" s="92">
        <v>3</v>
      </c>
      <c r="AE53" s="92">
        <v>1</v>
      </c>
      <c r="AF53" s="113">
        <f t="shared" si="6"/>
        <v>10</v>
      </c>
      <c r="AG53" s="554" t="s">
        <v>214</v>
      </c>
      <c r="AH53" s="554"/>
      <c r="AI53" s="554"/>
      <c r="AJ53" s="308" t="s">
        <v>111</v>
      </c>
      <c r="AK53" s="308"/>
      <c r="AL53" s="308"/>
      <c r="AM53" s="309"/>
      <c r="AN53" s="309"/>
      <c r="AO53" s="310"/>
      <c r="AP53" s="358" t="s">
        <v>246</v>
      </c>
      <c r="AQ53" s="651"/>
      <c r="AR53" s="651"/>
      <c r="AS53" s="651"/>
      <c r="AT53" s="651"/>
      <c r="AU53" s="651"/>
      <c r="AV53" s="651"/>
      <c r="AW53" s="651"/>
      <c r="AX53" s="308"/>
      <c r="AY53" s="308"/>
      <c r="AZ53" s="308"/>
      <c r="BA53" s="308"/>
      <c r="BB53" s="308"/>
      <c r="BC53" s="308"/>
      <c r="BD53" s="308"/>
      <c r="BE53" s="308"/>
      <c r="BF53" s="308" t="s">
        <v>251</v>
      </c>
      <c r="BG53" s="308"/>
      <c r="BH53" s="308"/>
      <c r="BI53" s="308"/>
      <c r="BJ53" s="308"/>
      <c r="BK53" s="308"/>
      <c r="BL53" s="308"/>
      <c r="BM53" s="352"/>
      <c r="BN53" s="105">
        <v>2</v>
      </c>
      <c r="BO53" s="92">
        <v>3</v>
      </c>
      <c r="BP53" s="90">
        <v>1</v>
      </c>
      <c r="BQ53" s="101">
        <f t="shared" si="5"/>
        <v>7</v>
      </c>
      <c r="BR53" s="428"/>
    </row>
    <row r="54" spans="2:70" s="88" customFormat="1" ht="78" customHeight="1">
      <c r="B54" s="647"/>
      <c r="C54" s="550"/>
      <c r="D54" s="551"/>
      <c r="E54" s="551"/>
      <c r="F54" s="551"/>
      <c r="G54" s="551"/>
      <c r="H54" s="551"/>
      <c r="I54" s="308" t="s">
        <v>252</v>
      </c>
      <c r="J54" s="308"/>
      <c r="K54" s="308"/>
      <c r="L54" s="308"/>
      <c r="M54" s="308"/>
      <c r="N54" s="308"/>
      <c r="O54" s="308"/>
      <c r="P54" s="308"/>
      <c r="Q54" s="308"/>
      <c r="R54" s="308"/>
      <c r="S54" s="308"/>
      <c r="T54" s="308"/>
      <c r="U54" s="308"/>
      <c r="V54" s="308"/>
      <c r="W54" s="308"/>
      <c r="X54" s="308"/>
      <c r="Y54" s="308"/>
      <c r="Z54" s="308"/>
      <c r="AA54" s="308"/>
      <c r="AB54" s="352"/>
      <c r="AC54" s="94">
        <v>2</v>
      </c>
      <c r="AD54" s="92">
        <v>5</v>
      </c>
      <c r="AE54" s="92">
        <v>1</v>
      </c>
      <c r="AF54" s="113">
        <f t="shared" si="6"/>
        <v>11</v>
      </c>
      <c r="AG54" s="554" t="s">
        <v>214</v>
      </c>
      <c r="AH54" s="554"/>
      <c r="AI54" s="554"/>
      <c r="AJ54" s="308" t="s">
        <v>111</v>
      </c>
      <c r="AK54" s="308"/>
      <c r="AL54" s="308"/>
      <c r="AM54" s="352" t="s">
        <v>239</v>
      </c>
      <c r="AN54" s="350"/>
      <c r="AO54" s="362"/>
      <c r="AP54" s="358" t="s">
        <v>246</v>
      </c>
      <c r="AQ54" s="651"/>
      <c r="AR54" s="651"/>
      <c r="AS54" s="651"/>
      <c r="AT54" s="651"/>
      <c r="AU54" s="651"/>
      <c r="AV54" s="651"/>
      <c r="AW54" s="651"/>
      <c r="AX54" s="308" t="s">
        <v>253</v>
      </c>
      <c r="AY54" s="308"/>
      <c r="AZ54" s="308"/>
      <c r="BA54" s="308"/>
      <c r="BB54" s="308"/>
      <c r="BC54" s="308"/>
      <c r="BD54" s="308"/>
      <c r="BE54" s="308"/>
      <c r="BF54" s="308" t="s">
        <v>254</v>
      </c>
      <c r="BG54" s="308"/>
      <c r="BH54" s="308"/>
      <c r="BI54" s="308"/>
      <c r="BJ54" s="308"/>
      <c r="BK54" s="308"/>
      <c r="BL54" s="308"/>
      <c r="BM54" s="352"/>
      <c r="BN54" s="105">
        <v>2</v>
      </c>
      <c r="BO54" s="90">
        <v>3</v>
      </c>
      <c r="BP54" s="90">
        <v>1</v>
      </c>
      <c r="BQ54" s="101">
        <f t="shared" si="5"/>
        <v>7</v>
      </c>
      <c r="BR54" s="428"/>
    </row>
    <row r="55" spans="2:70" s="88" customFormat="1" ht="62.25" customHeight="1">
      <c r="B55" s="647"/>
      <c r="C55" s="550"/>
      <c r="D55" s="551"/>
      <c r="E55" s="551"/>
      <c r="F55" s="551"/>
      <c r="G55" s="551"/>
      <c r="H55" s="551"/>
      <c r="I55" s="308" t="s">
        <v>255</v>
      </c>
      <c r="J55" s="308"/>
      <c r="K55" s="308"/>
      <c r="L55" s="308"/>
      <c r="M55" s="308"/>
      <c r="N55" s="308"/>
      <c r="O55" s="308"/>
      <c r="P55" s="308"/>
      <c r="Q55" s="308"/>
      <c r="R55" s="308"/>
      <c r="S55" s="308"/>
      <c r="T55" s="308"/>
      <c r="U55" s="308"/>
      <c r="V55" s="308"/>
      <c r="W55" s="308"/>
      <c r="X55" s="308"/>
      <c r="Y55" s="308"/>
      <c r="Z55" s="308"/>
      <c r="AA55" s="308"/>
      <c r="AB55" s="352"/>
      <c r="AC55" s="94">
        <v>2</v>
      </c>
      <c r="AD55" s="92">
        <v>3</v>
      </c>
      <c r="AE55" s="92">
        <v>1</v>
      </c>
      <c r="AF55" s="113">
        <f t="shared" si="6"/>
        <v>7</v>
      </c>
      <c r="AG55" s="554" t="s">
        <v>214</v>
      </c>
      <c r="AH55" s="554"/>
      <c r="AI55" s="554"/>
      <c r="AJ55" s="308" t="s">
        <v>111</v>
      </c>
      <c r="AK55" s="308"/>
      <c r="AL55" s="308"/>
      <c r="AM55" s="352" t="s">
        <v>239</v>
      </c>
      <c r="AN55" s="350"/>
      <c r="AO55" s="362"/>
      <c r="AP55" s="358"/>
      <c r="AQ55" s="651"/>
      <c r="AR55" s="651"/>
      <c r="AS55" s="651"/>
      <c r="AT55" s="651"/>
      <c r="AU55" s="651"/>
      <c r="AV55" s="651"/>
      <c r="AW55" s="651"/>
      <c r="AX55" s="308"/>
      <c r="AY55" s="308"/>
      <c r="AZ55" s="308"/>
      <c r="BA55" s="308"/>
      <c r="BB55" s="308"/>
      <c r="BC55" s="308"/>
      <c r="BD55" s="308"/>
      <c r="BE55" s="308"/>
      <c r="BF55" s="308" t="s">
        <v>256</v>
      </c>
      <c r="BG55" s="308"/>
      <c r="BH55" s="308"/>
      <c r="BI55" s="308"/>
      <c r="BJ55" s="308"/>
      <c r="BK55" s="308"/>
      <c r="BL55" s="308"/>
      <c r="BM55" s="352"/>
      <c r="BN55" s="105">
        <v>1</v>
      </c>
      <c r="BO55" s="90">
        <v>2</v>
      </c>
      <c r="BP55" s="90">
        <v>1</v>
      </c>
      <c r="BQ55" s="101">
        <f t="shared" si="5"/>
        <v>3</v>
      </c>
      <c r="BR55" s="428"/>
    </row>
    <row r="56" spans="2:70" s="88" customFormat="1" ht="69.75" customHeight="1">
      <c r="B56" s="647"/>
      <c r="C56" s="550"/>
      <c r="D56" s="551"/>
      <c r="E56" s="551"/>
      <c r="F56" s="551"/>
      <c r="G56" s="551"/>
      <c r="H56" s="551"/>
      <c r="I56" s="308" t="s">
        <v>257</v>
      </c>
      <c r="J56" s="308"/>
      <c r="K56" s="308"/>
      <c r="L56" s="308"/>
      <c r="M56" s="308"/>
      <c r="N56" s="308"/>
      <c r="O56" s="308"/>
      <c r="P56" s="308"/>
      <c r="Q56" s="308"/>
      <c r="R56" s="308"/>
      <c r="S56" s="308"/>
      <c r="T56" s="308"/>
      <c r="U56" s="308"/>
      <c r="V56" s="308"/>
      <c r="W56" s="308"/>
      <c r="X56" s="308"/>
      <c r="Y56" s="308"/>
      <c r="Z56" s="308"/>
      <c r="AA56" s="308"/>
      <c r="AB56" s="352"/>
      <c r="AC56" s="94">
        <v>3</v>
      </c>
      <c r="AD56" s="92">
        <v>3</v>
      </c>
      <c r="AE56" s="92">
        <v>1</v>
      </c>
      <c r="AF56" s="113">
        <f t="shared" si="6"/>
        <v>10</v>
      </c>
      <c r="AG56" s="554" t="s">
        <v>214</v>
      </c>
      <c r="AH56" s="554"/>
      <c r="AI56" s="554"/>
      <c r="AJ56" s="308" t="s">
        <v>111</v>
      </c>
      <c r="AK56" s="308"/>
      <c r="AL56" s="308"/>
      <c r="AM56" s="309"/>
      <c r="AN56" s="309"/>
      <c r="AO56" s="310"/>
      <c r="AP56" s="358"/>
      <c r="AQ56" s="651"/>
      <c r="AR56" s="651"/>
      <c r="AS56" s="651"/>
      <c r="AT56" s="651"/>
      <c r="AU56" s="651"/>
      <c r="AV56" s="651"/>
      <c r="AW56" s="651"/>
      <c r="AX56" s="308"/>
      <c r="AY56" s="308"/>
      <c r="AZ56" s="308"/>
      <c r="BA56" s="308"/>
      <c r="BB56" s="308"/>
      <c r="BC56" s="308"/>
      <c r="BD56" s="308"/>
      <c r="BE56" s="308"/>
      <c r="BF56" s="308" t="s">
        <v>258</v>
      </c>
      <c r="BG56" s="308"/>
      <c r="BH56" s="308"/>
      <c r="BI56" s="308"/>
      <c r="BJ56" s="308"/>
      <c r="BK56" s="308"/>
      <c r="BL56" s="308"/>
      <c r="BM56" s="352"/>
      <c r="BN56" s="105">
        <v>2</v>
      </c>
      <c r="BO56" s="92">
        <v>3</v>
      </c>
      <c r="BP56" s="90">
        <v>1</v>
      </c>
      <c r="BQ56" s="101">
        <f t="shared" si="5"/>
        <v>7</v>
      </c>
      <c r="BR56" s="428"/>
    </row>
    <row r="57" spans="2:70" s="88" customFormat="1" ht="54.75" customHeight="1">
      <c r="B57" s="647"/>
      <c r="C57" s="550"/>
      <c r="D57" s="551"/>
      <c r="E57" s="551"/>
      <c r="F57" s="551"/>
      <c r="G57" s="551"/>
      <c r="H57" s="551"/>
      <c r="I57" s="308" t="s">
        <v>259</v>
      </c>
      <c r="J57" s="308"/>
      <c r="K57" s="308"/>
      <c r="L57" s="308"/>
      <c r="M57" s="308"/>
      <c r="N57" s="308"/>
      <c r="O57" s="308"/>
      <c r="P57" s="308"/>
      <c r="Q57" s="308"/>
      <c r="R57" s="308"/>
      <c r="S57" s="308"/>
      <c r="T57" s="308"/>
      <c r="U57" s="308"/>
      <c r="V57" s="308"/>
      <c r="W57" s="308"/>
      <c r="X57" s="308"/>
      <c r="Y57" s="308"/>
      <c r="Z57" s="308"/>
      <c r="AA57" s="308"/>
      <c r="AB57" s="352"/>
      <c r="AC57" s="94">
        <v>3</v>
      </c>
      <c r="AD57" s="92">
        <v>3</v>
      </c>
      <c r="AE57" s="92">
        <v>2</v>
      </c>
      <c r="AF57" s="113">
        <f t="shared" si="6"/>
        <v>11</v>
      </c>
      <c r="AG57" s="554" t="s">
        <v>214</v>
      </c>
      <c r="AH57" s="554"/>
      <c r="AI57" s="554"/>
      <c r="AJ57" s="308" t="s">
        <v>111</v>
      </c>
      <c r="AK57" s="308"/>
      <c r="AL57" s="308"/>
      <c r="AM57" s="352" t="s">
        <v>239</v>
      </c>
      <c r="AN57" s="350"/>
      <c r="AO57" s="362"/>
      <c r="AP57" s="358"/>
      <c r="AQ57" s="651"/>
      <c r="AR57" s="651"/>
      <c r="AS57" s="651"/>
      <c r="AT57" s="651"/>
      <c r="AU57" s="651"/>
      <c r="AV57" s="651"/>
      <c r="AW57" s="651"/>
      <c r="AX57" s="308"/>
      <c r="AY57" s="308"/>
      <c r="AZ57" s="308"/>
      <c r="BA57" s="308"/>
      <c r="BB57" s="308"/>
      <c r="BC57" s="308"/>
      <c r="BD57" s="308"/>
      <c r="BE57" s="308"/>
      <c r="BF57" s="308" t="s">
        <v>260</v>
      </c>
      <c r="BG57" s="308"/>
      <c r="BH57" s="308"/>
      <c r="BI57" s="308"/>
      <c r="BJ57" s="308"/>
      <c r="BK57" s="308"/>
      <c r="BL57" s="308"/>
      <c r="BM57" s="352"/>
      <c r="BN57" s="105">
        <v>2</v>
      </c>
      <c r="BO57" s="90">
        <v>2</v>
      </c>
      <c r="BP57" s="90">
        <v>1</v>
      </c>
      <c r="BQ57" s="101">
        <f>PRODUCT(BN57:BO57)+BP57</f>
        <v>5</v>
      </c>
      <c r="BR57" s="428"/>
    </row>
    <row r="58" spans="2:70" s="88" customFormat="1" ht="51" customHeight="1">
      <c r="B58" s="647"/>
      <c r="C58" s="550"/>
      <c r="D58" s="551"/>
      <c r="E58" s="551"/>
      <c r="F58" s="551"/>
      <c r="G58" s="551"/>
      <c r="H58" s="551"/>
      <c r="I58" s="308" t="s">
        <v>261</v>
      </c>
      <c r="J58" s="308"/>
      <c r="K58" s="308"/>
      <c r="L58" s="308"/>
      <c r="M58" s="308"/>
      <c r="N58" s="308"/>
      <c r="O58" s="308"/>
      <c r="P58" s="308"/>
      <c r="Q58" s="308"/>
      <c r="R58" s="308"/>
      <c r="S58" s="308"/>
      <c r="T58" s="308"/>
      <c r="U58" s="308"/>
      <c r="V58" s="308"/>
      <c r="W58" s="308"/>
      <c r="X58" s="308"/>
      <c r="Y58" s="308"/>
      <c r="Z58" s="308"/>
      <c r="AA58" s="308"/>
      <c r="AB58" s="352"/>
      <c r="AC58" s="94">
        <v>3</v>
      </c>
      <c r="AD58" s="92">
        <v>3</v>
      </c>
      <c r="AE58" s="92">
        <v>2</v>
      </c>
      <c r="AF58" s="113">
        <f t="shared" si="6"/>
        <v>11</v>
      </c>
      <c r="AG58" s="554" t="s">
        <v>214</v>
      </c>
      <c r="AH58" s="554"/>
      <c r="AI58" s="554"/>
      <c r="AJ58" s="308" t="s">
        <v>111</v>
      </c>
      <c r="AK58" s="308"/>
      <c r="AL58" s="308"/>
      <c r="AM58" s="352" t="s">
        <v>239</v>
      </c>
      <c r="AN58" s="350"/>
      <c r="AO58" s="362"/>
      <c r="AP58" s="358"/>
      <c r="AQ58" s="651"/>
      <c r="AR58" s="651"/>
      <c r="AS58" s="651"/>
      <c r="AT58" s="651"/>
      <c r="AU58" s="651"/>
      <c r="AV58" s="651"/>
      <c r="AW58" s="651"/>
      <c r="AX58" s="308"/>
      <c r="AY58" s="308"/>
      <c r="AZ58" s="308"/>
      <c r="BA58" s="308"/>
      <c r="BB58" s="308"/>
      <c r="BC58" s="308"/>
      <c r="BD58" s="308"/>
      <c r="BE58" s="308"/>
      <c r="BF58" s="308" t="s">
        <v>262</v>
      </c>
      <c r="BG58" s="308"/>
      <c r="BH58" s="308"/>
      <c r="BI58" s="308"/>
      <c r="BJ58" s="308"/>
      <c r="BK58" s="308"/>
      <c r="BL58" s="308"/>
      <c r="BM58" s="352"/>
      <c r="BN58" s="105">
        <v>2</v>
      </c>
      <c r="BO58" s="90">
        <v>2</v>
      </c>
      <c r="BP58" s="90">
        <v>1</v>
      </c>
      <c r="BQ58" s="101">
        <f>PRODUCT(BN58:BO58)+BP58</f>
        <v>5</v>
      </c>
      <c r="BR58" s="428"/>
    </row>
    <row r="59" spans="2:70" s="88" customFormat="1" ht="63.75" customHeight="1">
      <c r="B59" s="647"/>
      <c r="C59" s="550"/>
      <c r="D59" s="551"/>
      <c r="E59" s="551"/>
      <c r="F59" s="551"/>
      <c r="G59" s="551"/>
      <c r="H59" s="551"/>
      <c r="I59" s="308" t="s">
        <v>263</v>
      </c>
      <c r="J59" s="308"/>
      <c r="K59" s="308"/>
      <c r="L59" s="308"/>
      <c r="M59" s="308"/>
      <c r="N59" s="308"/>
      <c r="O59" s="308"/>
      <c r="P59" s="308"/>
      <c r="Q59" s="308"/>
      <c r="R59" s="308"/>
      <c r="S59" s="308"/>
      <c r="T59" s="308"/>
      <c r="U59" s="308"/>
      <c r="V59" s="308"/>
      <c r="W59" s="308"/>
      <c r="X59" s="308"/>
      <c r="Y59" s="308"/>
      <c r="Z59" s="308"/>
      <c r="AA59" s="308"/>
      <c r="AB59" s="352"/>
      <c r="AC59" s="94">
        <v>2</v>
      </c>
      <c r="AD59" s="92">
        <v>3</v>
      </c>
      <c r="AE59" s="92">
        <v>1</v>
      </c>
      <c r="AF59" s="113">
        <f t="shared" si="6"/>
        <v>7</v>
      </c>
      <c r="AG59" s="554" t="s">
        <v>214</v>
      </c>
      <c r="AH59" s="554"/>
      <c r="AI59" s="554"/>
      <c r="AJ59" s="308" t="s">
        <v>111</v>
      </c>
      <c r="AK59" s="308"/>
      <c r="AL59" s="308"/>
      <c r="AM59" s="309"/>
      <c r="AN59" s="309"/>
      <c r="AO59" s="310"/>
      <c r="AP59" s="358"/>
      <c r="AQ59" s="651"/>
      <c r="AR59" s="651"/>
      <c r="AS59" s="651"/>
      <c r="AT59" s="651"/>
      <c r="AU59" s="651"/>
      <c r="AV59" s="651"/>
      <c r="AW59" s="651"/>
      <c r="AX59" s="308" t="s">
        <v>264</v>
      </c>
      <c r="AY59" s="308"/>
      <c r="AZ59" s="308"/>
      <c r="BA59" s="308"/>
      <c r="BB59" s="308"/>
      <c r="BC59" s="308"/>
      <c r="BD59" s="308"/>
      <c r="BE59" s="308"/>
      <c r="BF59" s="308" t="s">
        <v>265</v>
      </c>
      <c r="BG59" s="308"/>
      <c r="BH59" s="308"/>
      <c r="BI59" s="308"/>
      <c r="BJ59" s="308"/>
      <c r="BK59" s="308"/>
      <c r="BL59" s="308"/>
      <c r="BM59" s="352"/>
      <c r="BN59" s="105">
        <v>1</v>
      </c>
      <c r="BO59" s="90">
        <v>2</v>
      </c>
      <c r="BP59" s="90">
        <v>1</v>
      </c>
      <c r="BQ59" s="101">
        <f t="shared" ref="BQ59" si="7">PRODUCT(BN59:BO59)+BP59</f>
        <v>3</v>
      </c>
      <c r="BR59" s="428"/>
    </row>
    <row r="60" spans="2:70" s="88" customFormat="1" ht="61.5" customHeight="1">
      <c r="B60" s="647"/>
      <c r="C60" s="550"/>
      <c r="D60" s="551"/>
      <c r="E60" s="551"/>
      <c r="F60" s="551"/>
      <c r="G60" s="551"/>
      <c r="H60" s="551"/>
      <c r="I60" s="308" t="s">
        <v>266</v>
      </c>
      <c r="J60" s="308"/>
      <c r="K60" s="308"/>
      <c r="L60" s="308"/>
      <c r="M60" s="308"/>
      <c r="N60" s="308"/>
      <c r="O60" s="308"/>
      <c r="P60" s="308"/>
      <c r="Q60" s="308"/>
      <c r="R60" s="308"/>
      <c r="S60" s="308"/>
      <c r="T60" s="308"/>
      <c r="U60" s="308"/>
      <c r="V60" s="308"/>
      <c r="W60" s="308"/>
      <c r="X60" s="308"/>
      <c r="Y60" s="308"/>
      <c r="Z60" s="308"/>
      <c r="AA60" s="308"/>
      <c r="AB60" s="352"/>
      <c r="AC60" s="94">
        <v>3</v>
      </c>
      <c r="AD60" s="92">
        <v>3</v>
      </c>
      <c r="AE60" s="92">
        <v>2</v>
      </c>
      <c r="AF60" s="113">
        <f t="shared" si="6"/>
        <v>11</v>
      </c>
      <c r="AG60" s="554" t="s">
        <v>214</v>
      </c>
      <c r="AH60" s="554"/>
      <c r="AI60" s="554"/>
      <c r="AJ60" s="308" t="s">
        <v>111</v>
      </c>
      <c r="AK60" s="308"/>
      <c r="AL60" s="308"/>
      <c r="AM60" s="309"/>
      <c r="AN60" s="309"/>
      <c r="AO60" s="310"/>
      <c r="AP60" s="358" t="s">
        <v>246</v>
      </c>
      <c r="AQ60" s="651"/>
      <c r="AR60" s="651"/>
      <c r="AS60" s="651"/>
      <c r="AT60" s="651"/>
      <c r="AU60" s="651"/>
      <c r="AV60" s="651"/>
      <c r="AW60" s="651"/>
      <c r="AX60" s="308" t="s">
        <v>267</v>
      </c>
      <c r="AY60" s="308"/>
      <c r="AZ60" s="308"/>
      <c r="BA60" s="308"/>
      <c r="BB60" s="308"/>
      <c r="BC60" s="308"/>
      <c r="BD60" s="308"/>
      <c r="BE60" s="308"/>
      <c r="BF60" s="308" t="s">
        <v>268</v>
      </c>
      <c r="BG60" s="308"/>
      <c r="BH60" s="308"/>
      <c r="BI60" s="308"/>
      <c r="BJ60" s="308"/>
      <c r="BK60" s="308"/>
      <c r="BL60" s="308"/>
      <c r="BM60" s="352"/>
      <c r="BN60" s="105">
        <v>2</v>
      </c>
      <c r="BO60" s="90">
        <v>3</v>
      </c>
      <c r="BP60" s="90">
        <v>2</v>
      </c>
      <c r="BQ60" s="101">
        <f>PRODUCT(BN60:BO60)+BP60</f>
        <v>8</v>
      </c>
      <c r="BR60" s="428"/>
    </row>
    <row r="61" spans="2:70" s="88" customFormat="1" ht="66.75" customHeight="1">
      <c r="B61" s="647"/>
      <c r="C61" s="550"/>
      <c r="D61" s="551"/>
      <c r="E61" s="551"/>
      <c r="F61" s="551"/>
      <c r="G61" s="551"/>
      <c r="H61" s="551"/>
      <c r="I61" s="308" t="s">
        <v>269</v>
      </c>
      <c r="J61" s="308"/>
      <c r="K61" s="308"/>
      <c r="L61" s="308"/>
      <c r="M61" s="308"/>
      <c r="N61" s="308"/>
      <c r="O61" s="308"/>
      <c r="P61" s="308"/>
      <c r="Q61" s="308"/>
      <c r="R61" s="308"/>
      <c r="S61" s="308"/>
      <c r="T61" s="308"/>
      <c r="U61" s="308"/>
      <c r="V61" s="308"/>
      <c r="W61" s="308"/>
      <c r="X61" s="308"/>
      <c r="Y61" s="308"/>
      <c r="Z61" s="308"/>
      <c r="AA61" s="308"/>
      <c r="AB61" s="352"/>
      <c r="AC61" s="94">
        <v>1</v>
      </c>
      <c r="AD61" s="92">
        <v>3</v>
      </c>
      <c r="AE61" s="92">
        <v>2</v>
      </c>
      <c r="AF61" s="113">
        <f t="shared" si="6"/>
        <v>5</v>
      </c>
      <c r="AG61" s="554" t="s">
        <v>214</v>
      </c>
      <c r="AH61" s="554"/>
      <c r="AI61" s="554"/>
      <c r="AJ61" s="308" t="s">
        <v>111</v>
      </c>
      <c r="AK61" s="308"/>
      <c r="AL61" s="308"/>
      <c r="AM61" s="352" t="s">
        <v>239</v>
      </c>
      <c r="AN61" s="350"/>
      <c r="AO61" s="362"/>
      <c r="AP61" s="358"/>
      <c r="AQ61" s="651"/>
      <c r="AR61" s="651"/>
      <c r="AS61" s="651"/>
      <c r="AT61" s="651"/>
      <c r="AU61" s="651"/>
      <c r="AV61" s="651"/>
      <c r="AW61" s="651"/>
      <c r="AX61" s="308"/>
      <c r="AY61" s="308"/>
      <c r="AZ61" s="308"/>
      <c r="BA61" s="308"/>
      <c r="BB61" s="308"/>
      <c r="BC61" s="308"/>
      <c r="BD61" s="308"/>
      <c r="BE61" s="308"/>
      <c r="BF61" s="308" t="s">
        <v>270</v>
      </c>
      <c r="BG61" s="308"/>
      <c r="BH61" s="308"/>
      <c r="BI61" s="308"/>
      <c r="BJ61" s="308"/>
      <c r="BK61" s="308"/>
      <c r="BL61" s="308"/>
      <c r="BM61" s="352"/>
      <c r="BN61" s="94">
        <v>1</v>
      </c>
      <c r="BO61" s="92">
        <v>3</v>
      </c>
      <c r="BP61" s="92">
        <v>2</v>
      </c>
      <c r="BQ61" s="101">
        <f t="shared" ref="BQ61:BQ62" si="8">PRODUCT(BN61:BO61)+BP61</f>
        <v>5</v>
      </c>
      <c r="BR61" s="428"/>
    </row>
    <row r="62" spans="2:70" s="88" customFormat="1" ht="50.25" customHeight="1">
      <c r="B62" s="647"/>
      <c r="C62" s="550"/>
      <c r="D62" s="551"/>
      <c r="E62" s="551"/>
      <c r="F62" s="551"/>
      <c r="G62" s="551"/>
      <c r="H62" s="551"/>
      <c r="I62" s="308" t="s">
        <v>271</v>
      </c>
      <c r="J62" s="308"/>
      <c r="K62" s="308"/>
      <c r="L62" s="308"/>
      <c r="M62" s="308"/>
      <c r="N62" s="308"/>
      <c r="O62" s="308"/>
      <c r="P62" s="308"/>
      <c r="Q62" s="308"/>
      <c r="R62" s="308"/>
      <c r="S62" s="308"/>
      <c r="T62" s="308"/>
      <c r="U62" s="308"/>
      <c r="V62" s="308"/>
      <c r="W62" s="308"/>
      <c r="X62" s="308"/>
      <c r="Y62" s="308"/>
      <c r="Z62" s="308"/>
      <c r="AA62" s="308"/>
      <c r="AB62" s="352"/>
      <c r="AC62" s="94">
        <v>1</v>
      </c>
      <c r="AD62" s="92">
        <v>3</v>
      </c>
      <c r="AE62" s="92">
        <v>2</v>
      </c>
      <c r="AF62" s="113">
        <f t="shared" si="6"/>
        <v>5</v>
      </c>
      <c r="AG62" s="554" t="s">
        <v>214</v>
      </c>
      <c r="AH62" s="554"/>
      <c r="AI62" s="554"/>
      <c r="AJ62" s="308" t="s">
        <v>111</v>
      </c>
      <c r="AK62" s="308"/>
      <c r="AL62" s="308"/>
      <c r="AM62" s="309"/>
      <c r="AN62" s="309"/>
      <c r="AO62" s="310"/>
      <c r="AP62" s="358"/>
      <c r="AQ62" s="651"/>
      <c r="AR62" s="651"/>
      <c r="AS62" s="651"/>
      <c r="AT62" s="651"/>
      <c r="AU62" s="651"/>
      <c r="AV62" s="651"/>
      <c r="AW62" s="651"/>
      <c r="AX62" s="308"/>
      <c r="AY62" s="308"/>
      <c r="AZ62" s="308"/>
      <c r="BA62" s="308"/>
      <c r="BB62" s="308"/>
      <c r="BC62" s="308"/>
      <c r="BD62" s="308"/>
      <c r="BE62" s="308"/>
      <c r="BF62" s="308" t="s">
        <v>272</v>
      </c>
      <c r="BG62" s="308"/>
      <c r="BH62" s="308"/>
      <c r="BI62" s="308"/>
      <c r="BJ62" s="308"/>
      <c r="BK62" s="308"/>
      <c r="BL62" s="308"/>
      <c r="BM62" s="352"/>
      <c r="BN62" s="94">
        <v>1</v>
      </c>
      <c r="BO62" s="92">
        <v>3</v>
      </c>
      <c r="BP62" s="92">
        <v>2</v>
      </c>
      <c r="BQ62" s="101">
        <f t="shared" si="8"/>
        <v>5</v>
      </c>
      <c r="BR62" s="428"/>
    </row>
    <row r="63" spans="2:70" s="88" customFormat="1" ht="51.75" customHeight="1">
      <c r="B63" s="647"/>
      <c r="C63" s="550"/>
      <c r="D63" s="551"/>
      <c r="E63" s="551"/>
      <c r="F63" s="551"/>
      <c r="G63" s="551"/>
      <c r="H63" s="551"/>
      <c r="I63" s="308" t="s">
        <v>273</v>
      </c>
      <c r="J63" s="308"/>
      <c r="K63" s="308"/>
      <c r="L63" s="308"/>
      <c r="M63" s="308"/>
      <c r="N63" s="308"/>
      <c r="O63" s="308"/>
      <c r="P63" s="308"/>
      <c r="Q63" s="308"/>
      <c r="R63" s="308"/>
      <c r="S63" s="308"/>
      <c r="T63" s="308"/>
      <c r="U63" s="308"/>
      <c r="V63" s="308"/>
      <c r="W63" s="308"/>
      <c r="X63" s="308"/>
      <c r="Y63" s="308"/>
      <c r="Z63" s="308"/>
      <c r="AA63" s="308"/>
      <c r="AB63" s="352"/>
      <c r="AC63" s="94">
        <v>1</v>
      </c>
      <c r="AD63" s="92">
        <v>4</v>
      </c>
      <c r="AE63" s="92">
        <v>1</v>
      </c>
      <c r="AF63" s="113">
        <f t="shared" si="6"/>
        <v>5</v>
      </c>
      <c r="AG63" s="554" t="s">
        <v>214</v>
      </c>
      <c r="AH63" s="554"/>
      <c r="AI63" s="554"/>
      <c r="AJ63" s="308" t="s">
        <v>111</v>
      </c>
      <c r="AK63" s="308"/>
      <c r="AL63" s="308"/>
      <c r="AM63" s="309"/>
      <c r="AN63" s="309"/>
      <c r="AO63" s="310"/>
      <c r="AP63" s="358"/>
      <c r="AQ63" s="651"/>
      <c r="AR63" s="651"/>
      <c r="AS63" s="651"/>
      <c r="AT63" s="651"/>
      <c r="AU63" s="651"/>
      <c r="AV63" s="651"/>
      <c r="AW63" s="651"/>
      <c r="AX63" s="308"/>
      <c r="AY63" s="308"/>
      <c r="AZ63" s="308"/>
      <c r="BA63" s="308"/>
      <c r="BB63" s="308"/>
      <c r="BC63" s="308"/>
      <c r="BD63" s="308"/>
      <c r="BE63" s="308"/>
      <c r="BF63" s="308" t="s">
        <v>274</v>
      </c>
      <c r="BG63" s="308"/>
      <c r="BH63" s="308"/>
      <c r="BI63" s="308"/>
      <c r="BJ63" s="308"/>
      <c r="BK63" s="308"/>
      <c r="BL63" s="308"/>
      <c r="BM63" s="352"/>
      <c r="BN63" s="94">
        <v>1</v>
      </c>
      <c r="BO63" s="92">
        <v>4</v>
      </c>
      <c r="BP63" s="92">
        <v>1</v>
      </c>
      <c r="BQ63" s="113">
        <f t="shared" ref="BQ63:BQ80" si="9">PRODUCT(BN63:BO63)+BP63</f>
        <v>5</v>
      </c>
      <c r="BR63" s="428"/>
    </row>
    <row r="64" spans="2:70" s="88" customFormat="1" ht="48.75" customHeight="1" thickBot="1">
      <c r="B64" s="647"/>
      <c r="C64" s="552"/>
      <c r="D64" s="553"/>
      <c r="E64" s="553"/>
      <c r="F64" s="553"/>
      <c r="G64" s="553"/>
      <c r="H64" s="553"/>
      <c r="I64" s="301" t="s">
        <v>275</v>
      </c>
      <c r="J64" s="301"/>
      <c r="K64" s="301"/>
      <c r="L64" s="301"/>
      <c r="M64" s="301"/>
      <c r="N64" s="301"/>
      <c r="O64" s="301"/>
      <c r="P64" s="301"/>
      <c r="Q64" s="301"/>
      <c r="R64" s="301"/>
      <c r="S64" s="301"/>
      <c r="T64" s="301"/>
      <c r="U64" s="301"/>
      <c r="V64" s="301"/>
      <c r="W64" s="301"/>
      <c r="X64" s="301"/>
      <c r="Y64" s="301"/>
      <c r="Z64" s="301"/>
      <c r="AA64" s="301"/>
      <c r="AB64" s="346"/>
      <c r="AC64" s="102">
        <v>3</v>
      </c>
      <c r="AD64" s="103">
        <v>3</v>
      </c>
      <c r="AE64" s="103">
        <v>2</v>
      </c>
      <c r="AF64" s="114">
        <f t="shared" si="6"/>
        <v>11</v>
      </c>
      <c r="AG64" s="554" t="s">
        <v>214</v>
      </c>
      <c r="AH64" s="554"/>
      <c r="AI64" s="554"/>
      <c r="AJ64" s="301" t="s">
        <v>111</v>
      </c>
      <c r="AK64" s="301"/>
      <c r="AL64" s="301"/>
      <c r="AM64" s="302"/>
      <c r="AN64" s="302"/>
      <c r="AO64" s="303"/>
      <c r="AP64" s="600" t="s">
        <v>246</v>
      </c>
      <c r="AQ64" s="601"/>
      <c r="AR64" s="601"/>
      <c r="AS64" s="601"/>
      <c r="AT64" s="601"/>
      <c r="AU64" s="601"/>
      <c r="AV64" s="601"/>
      <c r="AW64" s="601"/>
      <c r="AX64" s="301" t="s">
        <v>276</v>
      </c>
      <c r="AY64" s="301"/>
      <c r="AZ64" s="301"/>
      <c r="BA64" s="301"/>
      <c r="BB64" s="301"/>
      <c r="BC64" s="301"/>
      <c r="BD64" s="301"/>
      <c r="BE64" s="301"/>
      <c r="BF64" s="301" t="s">
        <v>277</v>
      </c>
      <c r="BG64" s="301"/>
      <c r="BH64" s="301"/>
      <c r="BI64" s="301"/>
      <c r="BJ64" s="301"/>
      <c r="BK64" s="301"/>
      <c r="BL64" s="301"/>
      <c r="BM64" s="346"/>
      <c r="BN64" s="122">
        <v>2</v>
      </c>
      <c r="BO64" s="103">
        <v>3</v>
      </c>
      <c r="BP64" s="103">
        <v>2</v>
      </c>
      <c r="BQ64" s="100">
        <f t="shared" si="9"/>
        <v>8</v>
      </c>
      <c r="BR64" s="429"/>
    </row>
    <row r="65" spans="2:70" s="88" customFormat="1" ht="210.75" customHeight="1" thickTop="1">
      <c r="B65" s="647" t="s">
        <v>30</v>
      </c>
      <c r="C65" s="702" t="s">
        <v>278</v>
      </c>
      <c r="D65" s="703"/>
      <c r="E65" s="703"/>
      <c r="F65" s="703"/>
      <c r="G65" s="703"/>
      <c r="H65" s="703"/>
      <c r="I65" s="567" t="s">
        <v>279</v>
      </c>
      <c r="J65" s="567"/>
      <c r="K65" s="567"/>
      <c r="L65" s="567"/>
      <c r="M65" s="567"/>
      <c r="N65" s="567"/>
      <c r="O65" s="567"/>
      <c r="P65" s="567"/>
      <c r="Q65" s="567"/>
      <c r="R65" s="567"/>
      <c r="S65" s="567"/>
      <c r="T65" s="567"/>
      <c r="U65" s="567"/>
      <c r="V65" s="567"/>
      <c r="W65" s="567"/>
      <c r="X65" s="567"/>
      <c r="Y65" s="567"/>
      <c r="Z65" s="567"/>
      <c r="AA65" s="567"/>
      <c r="AB65" s="458"/>
      <c r="AC65" s="82">
        <v>2</v>
      </c>
      <c r="AD65" s="55">
        <v>3</v>
      </c>
      <c r="AE65" s="55">
        <v>3</v>
      </c>
      <c r="AF65" s="83">
        <f t="shared" ref="AF65:AF71" si="10">PRODUCT(AC65:AD65)+AE65</f>
        <v>9</v>
      </c>
      <c r="AG65" s="554" t="s">
        <v>214</v>
      </c>
      <c r="AH65" s="554"/>
      <c r="AI65" s="554"/>
      <c r="AJ65" s="567" t="s">
        <v>111</v>
      </c>
      <c r="AK65" s="567"/>
      <c r="AL65" s="567"/>
      <c r="AM65" s="568"/>
      <c r="AN65" s="568"/>
      <c r="AO65" s="569"/>
      <c r="AP65" s="454" t="s">
        <v>123</v>
      </c>
      <c r="AQ65" s="568"/>
      <c r="AR65" s="568"/>
      <c r="AS65" s="568"/>
      <c r="AT65" s="568"/>
      <c r="AU65" s="568"/>
      <c r="AV65" s="568"/>
      <c r="AW65" s="568"/>
      <c r="AX65" s="568"/>
      <c r="AY65" s="568"/>
      <c r="AZ65" s="568"/>
      <c r="BA65" s="568"/>
      <c r="BB65" s="568"/>
      <c r="BC65" s="568"/>
      <c r="BD65" s="568"/>
      <c r="BE65" s="568"/>
      <c r="BF65" s="567" t="s">
        <v>280</v>
      </c>
      <c r="BG65" s="567"/>
      <c r="BH65" s="567"/>
      <c r="BI65" s="567"/>
      <c r="BJ65" s="567"/>
      <c r="BK65" s="567"/>
      <c r="BL65" s="567"/>
      <c r="BM65" s="458"/>
      <c r="BN65" s="82">
        <v>2</v>
      </c>
      <c r="BO65" s="55">
        <v>3</v>
      </c>
      <c r="BP65" s="126">
        <v>2</v>
      </c>
      <c r="BQ65" s="83">
        <f t="shared" si="9"/>
        <v>8</v>
      </c>
      <c r="BR65" s="427" t="s">
        <v>566</v>
      </c>
    </row>
    <row r="66" spans="2:70" s="88" customFormat="1" ht="68.25" customHeight="1">
      <c r="B66" s="647"/>
      <c r="C66" s="704"/>
      <c r="D66" s="705"/>
      <c r="E66" s="705"/>
      <c r="F66" s="705"/>
      <c r="G66" s="705"/>
      <c r="H66" s="705"/>
      <c r="I66" s="308" t="s">
        <v>281</v>
      </c>
      <c r="J66" s="308"/>
      <c r="K66" s="308"/>
      <c r="L66" s="308"/>
      <c r="M66" s="308"/>
      <c r="N66" s="308"/>
      <c r="O66" s="308"/>
      <c r="P66" s="308"/>
      <c r="Q66" s="308"/>
      <c r="R66" s="308"/>
      <c r="S66" s="308"/>
      <c r="T66" s="308"/>
      <c r="U66" s="308"/>
      <c r="V66" s="308"/>
      <c r="W66" s="308"/>
      <c r="X66" s="308"/>
      <c r="Y66" s="308"/>
      <c r="Z66" s="308"/>
      <c r="AA66" s="308"/>
      <c r="AB66" s="352"/>
      <c r="AC66" s="94">
        <v>1</v>
      </c>
      <c r="AD66" s="92">
        <v>3</v>
      </c>
      <c r="AE66" s="92">
        <v>3</v>
      </c>
      <c r="AF66" s="113">
        <f t="shared" si="10"/>
        <v>6</v>
      </c>
      <c r="AG66" s="554" t="s">
        <v>214</v>
      </c>
      <c r="AH66" s="554"/>
      <c r="AI66" s="554"/>
      <c r="AJ66" s="308" t="s">
        <v>111</v>
      </c>
      <c r="AK66" s="308"/>
      <c r="AL66" s="308"/>
      <c r="AM66" s="309"/>
      <c r="AN66" s="309"/>
      <c r="AO66" s="310"/>
      <c r="AP66" s="361" t="s">
        <v>282</v>
      </c>
      <c r="AQ66" s="309"/>
      <c r="AR66" s="309"/>
      <c r="AS66" s="309"/>
      <c r="AT66" s="309"/>
      <c r="AU66" s="309"/>
      <c r="AV66" s="309"/>
      <c r="AW66" s="309"/>
      <c r="AX66" s="309"/>
      <c r="AY66" s="309"/>
      <c r="AZ66" s="309"/>
      <c r="BA66" s="309"/>
      <c r="BB66" s="309"/>
      <c r="BC66" s="309"/>
      <c r="BD66" s="309"/>
      <c r="BE66" s="309"/>
      <c r="BF66" s="308" t="s">
        <v>283</v>
      </c>
      <c r="BG66" s="308"/>
      <c r="BH66" s="308"/>
      <c r="BI66" s="308"/>
      <c r="BJ66" s="308"/>
      <c r="BK66" s="308"/>
      <c r="BL66" s="308"/>
      <c r="BM66" s="352"/>
      <c r="BN66" s="94">
        <v>1</v>
      </c>
      <c r="BO66" s="92">
        <v>3</v>
      </c>
      <c r="BP66" s="130">
        <v>1</v>
      </c>
      <c r="BQ66" s="113">
        <f t="shared" si="9"/>
        <v>4</v>
      </c>
      <c r="BR66" s="428"/>
    </row>
    <row r="67" spans="2:70" s="88" customFormat="1" ht="132" customHeight="1">
      <c r="B67" s="647"/>
      <c r="C67" s="704"/>
      <c r="D67" s="705"/>
      <c r="E67" s="705"/>
      <c r="F67" s="705"/>
      <c r="G67" s="705"/>
      <c r="H67" s="705"/>
      <c r="I67" s="308" t="s">
        <v>284</v>
      </c>
      <c r="J67" s="308"/>
      <c r="K67" s="308"/>
      <c r="L67" s="308"/>
      <c r="M67" s="308"/>
      <c r="N67" s="308"/>
      <c r="O67" s="308"/>
      <c r="P67" s="308"/>
      <c r="Q67" s="308"/>
      <c r="R67" s="308"/>
      <c r="S67" s="308"/>
      <c r="T67" s="308"/>
      <c r="U67" s="308"/>
      <c r="V67" s="308"/>
      <c r="W67" s="308"/>
      <c r="X67" s="308"/>
      <c r="Y67" s="308"/>
      <c r="Z67" s="308"/>
      <c r="AA67" s="308"/>
      <c r="AB67" s="352"/>
      <c r="AC67" s="94">
        <v>2</v>
      </c>
      <c r="AD67" s="92">
        <v>3</v>
      </c>
      <c r="AE67" s="92">
        <v>2</v>
      </c>
      <c r="AF67" s="113">
        <f t="shared" si="10"/>
        <v>8</v>
      </c>
      <c r="AG67" s="554" t="s">
        <v>214</v>
      </c>
      <c r="AH67" s="554"/>
      <c r="AI67" s="554"/>
      <c r="AJ67" s="308" t="s">
        <v>111</v>
      </c>
      <c r="AK67" s="308"/>
      <c r="AL67" s="308"/>
      <c r="AM67" s="309"/>
      <c r="AN67" s="309"/>
      <c r="AO67" s="310"/>
      <c r="AP67" s="361"/>
      <c r="AQ67" s="309"/>
      <c r="AR67" s="309"/>
      <c r="AS67" s="309"/>
      <c r="AT67" s="309"/>
      <c r="AU67" s="309"/>
      <c r="AV67" s="309"/>
      <c r="AW67" s="309"/>
      <c r="AX67" s="308" t="s">
        <v>285</v>
      </c>
      <c r="AY67" s="308"/>
      <c r="AZ67" s="308"/>
      <c r="BA67" s="308"/>
      <c r="BB67" s="308"/>
      <c r="BC67" s="308"/>
      <c r="BD67" s="308"/>
      <c r="BE67" s="308"/>
      <c r="BF67" s="308" t="s">
        <v>286</v>
      </c>
      <c r="BG67" s="308"/>
      <c r="BH67" s="308"/>
      <c r="BI67" s="308"/>
      <c r="BJ67" s="308"/>
      <c r="BK67" s="308"/>
      <c r="BL67" s="308"/>
      <c r="BM67" s="352"/>
      <c r="BN67" s="94">
        <v>1</v>
      </c>
      <c r="BO67" s="92">
        <v>3</v>
      </c>
      <c r="BP67" s="130">
        <v>1</v>
      </c>
      <c r="BQ67" s="113">
        <f t="shared" si="9"/>
        <v>4</v>
      </c>
      <c r="BR67" s="428"/>
    </row>
    <row r="68" spans="2:70" s="88" customFormat="1" ht="60.75" customHeight="1" thickBot="1">
      <c r="B68" s="647"/>
      <c r="C68" s="706"/>
      <c r="D68" s="707"/>
      <c r="E68" s="707"/>
      <c r="F68" s="707"/>
      <c r="G68" s="707"/>
      <c r="H68" s="707"/>
      <c r="I68" s="301" t="s">
        <v>287</v>
      </c>
      <c r="J68" s="301"/>
      <c r="K68" s="301"/>
      <c r="L68" s="301"/>
      <c r="M68" s="301"/>
      <c r="N68" s="301"/>
      <c r="O68" s="301"/>
      <c r="P68" s="301"/>
      <c r="Q68" s="301"/>
      <c r="R68" s="301"/>
      <c r="S68" s="301"/>
      <c r="T68" s="301"/>
      <c r="U68" s="301"/>
      <c r="V68" s="301"/>
      <c r="W68" s="301"/>
      <c r="X68" s="301"/>
      <c r="Y68" s="301"/>
      <c r="Z68" s="301"/>
      <c r="AA68" s="301"/>
      <c r="AB68" s="346"/>
      <c r="AC68" s="102">
        <v>2</v>
      </c>
      <c r="AD68" s="103">
        <v>3</v>
      </c>
      <c r="AE68" s="103">
        <v>2</v>
      </c>
      <c r="AF68" s="114">
        <f t="shared" si="10"/>
        <v>8</v>
      </c>
      <c r="AG68" s="554" t="s">
        <v>214</v>
      </c>
      <c r="AH68" s="554"/>
      <c r="AI68" s="554"/>
      <c r="AJ68" s="301" t="s">
        <v>111</v>
      </c>
      <c r="AK68" s="301"/>
      <c r="AL68" s="301"/>
      <c r="AM68" s="302"/>
      <c r="AN68" s="302"/>
      <c r="AO68" s="303"/>
      <c r="AP68" s="369"/>
      <c r="AQ68" s="302"/>
      <c r="AR68" s="302"/>
      <c r="AS68" s="302"/>
      <c r="AT68" s="302"/>
      <c r="AU68" s="302"/>
      <c r="AV68" s="302"/>
      <c r="AW68" s="302"/>
      <c r="AX68" s="302"/>
      <c r="AY68" s="302"/>
      <c r="AZ68" s="302"/>
      <c r="BA68" s="302"/>
      <c r="BB68" s="302"/>
      <c r="BC68" s="302"/>
      <c r="BD68" s="302"/>
      <c r="BE68" s="302"/>
      <c r="BF68" s="301" t="s">
        <v>288</v>
      </c>
      <c r="BG68" s="301"/>
      <c r="BH68" s="301"/>
      <c r="BI68" s="301"/>
      <c r="BJ68" s="301"/>
      <c r="BK68" s="301"/>
      <c r="BL68" s="301"/>
      <c r="BM68" s="346"/>
      <c r="BN68" s="102">
        <v>2</v>
      </c>
      <c r="BO68" s="103">
        <v>3</v>
      </c>
      <c r="BP68" s="103">
        <v>2</v>
      </c>
      <c r="BQ68" s="114">
        <f t="shared" si="9"/>
        <v>8</v>
      </c>
      <c r="BR68" s="428"/>
    </row>
    <row r="69" spans="2:70" s="88" customFormat="1" ht="111.75" customHeight="1" thickTop="1" thickBot="1">
      <c r="B69" s="647"/>
      <c r="C69" s="641" t="s">
        <v>289</v>
      </c>
      <c r="D69" s="642"/>
      <c r="E69" s="642"/>
      <c r="F69" s="642"/>
      <c r="G69" s="642"/>
      <c r="H69" s="642"/>
      <c r="I69" s="643" t="s">
        <v>290</v>
      </c>
      <c r="J69" s="643"/>
      <c r="K69" s="643"/>
      <c r="L69" s="643"/>
      <c r="M69" s="643"/>
      <c r="N69" s="643"/>
      <c r="O69" s="643"/>
      <c r="P69" s="643"/>
      <c r="Q69" s="643"/>
      <c r="R69" s="643"/>
      <c r="S69" s="643"/>
      <c r="T69" s="643"/>
      <c r="U69" s="643"/>
      <c r="V69" s="643"/>
      <c r="W69" s="643"/>
      <c r="X69" s="643"/>
      <c r="Y69" s="643"/>
      <c r="Z69" s="643"/>
      <c r="AA69" s="643"/>
      <c r="AB69" s="615"/>
      <c r="AC69" s="115">
        <v>1</v>
      </c>
      <c r="AD69" s="103">
        <v>3</v>
      </c>
      <c r="AE69" s="116">
        <v>1</v>
      </c>
      <c r="AF69" s="117">
        <f t="shared" si="10"/>
        <v>4</v>
      </c>
      <c r="AG69" s="554" t="s">
        <v>214</v>
      </c>
      <c r="AH69" s="554"/>
      <c r="AI69" s="554"/>
      <c r="AJ69" s="643" t="s">
        <v>111</v>
      </c>
      <c r="AK69" s="643"/>
      <c r="AL69" s="643"/>
      <c r="AM69" s="644"/>
      <c r="AN69" s="644"/>
      <c r="AO69" s="645"/>
      <c r="AP69" s="453" t="s">
        <v>291</v>
      </c>
      <c r="AQ69" s="643"/>
      <c r="AR69" s="643"/>
      <c r="AS69" s="643"/>
      <c r="AT69" s="643"/>
      <c r="AU69" s="643"/>
      <c r="AV69" s="643"/>
      <c r="AW69" s="643"/>
      <c r="AX69" s="644"/>
      <c r="AY69" s="644"/>
      <c r="AZ69" s="644"/>
      <c r="BA69" s="644"/>
      <c r="BB69" s="644"/>
      <c r="BC69" s="644"/>
      <c r="BD69" s="644"/>
      <c r="BE69" s="644"/>
      <c r="BF69" s="643" t="s">
        <v>292</v>
      </c>
      <c r="BG69" s="643"/>
      <c r="BH69" s="643"/>
      <c r="BI69" s="643"/>
      <c r="BJ69" s="643"/>
      <c r="BK69" s="643"/>
      <c r="BL69" s="643"/>
      <c r="BM69" s="615"/>
      <c r="BN69" s="84">
        <v>1</v>
      </c>
      <c r="BO69" s="131">
        <v>2</v>
      </c>
      <c r="BP69" s="116">
        <v>1</v>
      </c>
      <c r="BQ69" s="117">
        <f t="shared" si="9"/>
        <v>3</v>
      </c>
      <c r="BR69" s="427" t="s">
        <v>293</v>
      </c>
    </row>
    <row r="70" spans="2:70" s="88" customFormat="1" ht="93" customHeight="1" thickTop="1">
      <c r="B70" s="165"/>
      <c r="C70" s="548" t="s">
        <v>294</v>
      </c>
      <c r="D70" s="549"/>
      <c r="E70" s="549"/>
      <c r="F70" s="549"/>
      <c r="G70" s="549"/>
      <c r="H70" s="549"/>
      <c r="I70" s="567" t="s">
        <v>295</v>
      </c>
      <c r="J70" s="567"/>
      <c r="K70" s="567"/>
      <c r="L70" s="567"/>
      <c r="M70" s="567"/>
      <c r="N70" s="567"/>
      <c r="O70" s="567"/>
      <c r="P70" s="567"/>
      <c r="Q70" s="567"/>
      <c r="R70" s="567"/>
      <c r="S70" s="567"/>
      <c r="T70" s="567"/>
      <c r="U70" s="567"/>
      <c r="V70" s="567"/>
      <c r="W70" s="567"/>
      <c r="X70" s="567"/>
      <c r="Y70" s="567"/>
      <c r="Z70" s="567"/>
      <c r="AA70" s="567"/>
      <c r="AB70" s="458"/>
      <c r="AC70" s="82">
        <v>2</v>
      </c>
      <c r="AD70" s="55">
        <v>3</v>
      </c>
      <c r="AE70" s="55">
        <v>1</v>
      </c>
      <c r="AF70" s="83">
        <f t="shared" si="10"/>
        <v>7</v>
      </c>
      <c r="AG70" s="554" t="s">
        <v>214</v>
      </c>
      <c r="AH70" s="554"/>
      <c r="AI70" s="554"/>
      <c r="AJ70" s="567" t="s">
        <v>111</v>
      </c>
      <c r="AK70" s="567"/>
      <c r="AL70" s="567"/>
      <c r="AM70" s="568"/>
      <c r="AN70" s="568"/>
      <c r="AO70" s="569"/>
      <c r="AP70" s="561" t="s">
        <v>296</v>
      </c>
      <c r="AQ70" s="562"/>
      <c r="AR70" s="562"/>
      <c r="AS70" s="562"/>
      <c r="AT70" s="562"/>
      <c r="AU70" s="562"/>
      <c r="AV70" s="562"/>
      <c r="AW70" s="562"/>
      <c r="AX70" s="568"/>
      <c r="AY70" s="568"/>
      <c r="AZ70" s="568"/>
      <c r="BA70" s="568"/>
      <c r="BB70" s="568"/>
      <c r="BC70" s="568"/>
      <c r="BD70" s="568"/>
      <c r="BE70" s="568"/>
      <c r="BF70" s="567" t="s">
        <v>297</v>
      </c>
      <c r="BG70" s="567"/>
      <c r="BH70" s="567"/>
      <c r="BI70" s="567"/>
      <c r="BJ70" s="567"/>
      <c r="BK70" s="567"/>
      <c r="BL70" s="567"/>
      <c r="BM70" s="458"/>
      <c r="BN70" s="82">
        <v>2</v>
      </c>
      <c r="BO70" s="55">
        <v>2</v>
      </c>
      <c r="BP70" s="55">
        <v>1</v>
      </c>
      <c r="BQ70" s="83">
        <f t="shared" si="9"/>
        <v>5</v>
      </c>
      <c r="BR70" s="428"/>
    </row>
    <row r="71" spans="2:70" s="88" customFormat="1" ht="93" customHeight="1" thickBot="1">
      <c r="B71" s="165"/>
      <c r="C71" s="552"/>
      <c r="D71" s="553"/>
      <c r="E71" s="553"/>
      <c r="F71" s="553"/>
      <c r="G71" s="553"/>
      <c r="H71" s="553"/>
      <c r="I71" s="301" t="s">
        <v>298</v>
      </c>
      <c r="J71" s="301"/>
      <c r="K71" s="301"/>
      <c r="L71" s="301"/>
      <c r="M71" s="301"/>
      <c r="N71" s="301"/>
      <c r="O71" s="301"/>
      <c r="P71" s="301"/>
      <c r="Q71" s="301"/>
      <c r="R71" s="301"/>
      <c r="S71" s="301"/>
      <c r="T71" s="301"/>
      <c r="U71" s="301"/>
      <c r="V71" s="301"/>
      <c r="W71" s="301"/>
      <c r="X71" s="301"/>
      <c r="Y71" s="301"/>
      <c r="Z71" s="301"/>
      <c r="AA71" s="301"/>
      <c r="AB71" s="346"/>
      <c r="AC71" s="102">
        <v>1</v>
      </c>
      <c r="AD71" s="129">
        <v>1</v>
      </c>
      <c r="AE71" s="103">
        <v>1</v>
      </c>
      <c r="AF71" s="114">
        <f t="shared" si="10"/>
        <v>2</v>
      </c>
      <c r="AG71" s="554" t="s">
        <v>214</v>
      </c>
      <c r="AH71" s="554"/>
      <c r="AI71" s="554"/>
      <c r="AJ71" s="301" t="s">
        <v>111</v>
      </c>
      <c r="AK71" s="301"/>
      <c r="AL71" s="301"/>
      <c r="AM71" s="302"/>
      <c r="AN71" s="302"/>
      <c r="AO71" s="303"/>
      <c r="AP71" s="600" t="s">
        <v>130</v>
      </c>
      <c r="AQ71" s="601"/>
      <c r="AR71" s="601"/>
      <c r="AS71" s="601"/>
      <c r="AT71" s="601"/>
      <c r="AU71" s="601"/>
      <c r="AV71" s="601"/>
      <c r="AW71" s="601"/>
      <c r="AX71" s="302"/>
      <c r="AY71" s="302"/>
      <c r="AZ71" s="302"/>
      <c r="BA71" s="302"/>
      <c r="BB71" s="302"/>
      <c r="BC71" s="302"/>
      <c r="BD71" s="302"/>
      <c r="BE71" s="302"/>
      <c r="BF71" s="302"/>
      <c r="BG71" s="302"/>
      <c r="BH71" s="302"/>
      <c r="BI71" s="302"/>
      <c r="BJ71" s="302"/>
      <c r="BK71" s="302"/>
      <c r="BL71" s="302"/>
      <c r="BM71" s="365"/>
      <c r="BN71" s="102">
        <v>1</v>
      </c>
      <c r="BO71" s="103">
        <v>1</v>
      </c>
      <c r="BP71" s="103">
        <v>1</v>
      </c>
      <c r="BQ71" s="114">
        <f t="shared" si="9"/>
        <v>2</v>
      </c>
      <c r="BR71" s="429"/>
    </row>
    <row r="72" spans="2:70" s="88" customFormat="1" ht="114" customHeight="1" thickTop="1">
      <c r="B72" s="165"/>
      <c r="C72" s="574" t="s">
        <v>299</v>
      </c>
      <c r="D72" s="575"/>
      <c r="E72" s="575"/>
      <c r="F72" s="575"/>
      <c r="G72" s="575"/>
      <c r="H72" s="576"/>
      <c r="I72" s="580" t="s">
        <v>300</v>
      </c>
      <c r="J72" s="581"/>
      <c r="K72" s="581"/>
      <c r="L72" s="581"/>
      <c r="M72" s="581"/>
      <c r="N72" s="581"/>
      <c r="O72" s="581"/>
      <c r="P72" s="581"/>
      <c r="Q72" s="581"/>
      <c r="R72" s="581"/>
      <c r="S72" s="581"/>
      <c r="T72" s="581"/>
      <c r="U72" s="581"/>
      <c r="V72" s="581"/>
      <c r="W72" s="581"/>
      <c r="X72" s="581"/>
      <c r="Y72" s="581"/>
      <c r="Z72" s="581"/>
      <c r="AA72" s="581"/>
      <c r="AB72" s="582"/>
      <c r="AC72" s="150">
        <v>1</v>
      </c>
      <c r="AD72" s="52">
        <v>2</v>
      </c>
      <c r="AE72" s="151">
        <v>1</v>
      </c>
      <c r="AF72" s="152">
        <f>PRODUCT(AC72:AD72)+AE72</f>
        <v>3</v>
      </c>
      <c r="AG72" s="554" t="s">
        <v>214</v>
      </c>
      <c r="AH72" s="554"/>
      <c r="AI72" s="554"/>
      <c r="AJ72" s="554" t="s">
        <v>111</v>
      </c>
      <c r="AK72" s="554"/>
      <c r="AL72" s="554"/>
      <c r="AM72" s="583"/>
      <c r="AN72" s="583"/>
      <c r="AO72" s="584"/>
      <c r="AP72" s="585" t="s">
        <v>301</v>
      </c>
      <c r="AQ72" s="586"/>
      <c r="AR72" s="586"/>
      <c r="AS72" s="586"/>
      <c r="AT72" s="586"/>
      <c r="AU72" s="586"/>
      <c r="AV72" s="586"/>
      <c r="AW72" s="586"/>
      <c r="AX72" s="587"/>
      <c r="AY72" s="587"/>
      <c r="AZ72" s="587"/>
      <c r="BA72" s="587"/>
      <c r="BB72" s="587"/>
      <c r="BC72" s="587"/>
      <c r="BD72" s="587"/>
      <c r="BE72" s="587"/>
      <c r="BF72" s="588" t="s">
        <v>302</v>
      </c>
      <c r="BG72" s="588"/>
      <c r="BH72" s="588"/>
      <c r="BI72" s="588"/>
      <c r="BJ72" s="588"/>
      <c r="BK72" s="588"/>
      <c r="BL72" s="588"/>
      <c r="BM72" s="580"/>
      <c r="BN72" s="153">
        <v>1</v>
      </c>
      <c r="BO72" s="154">
        <v>1</v>
      </c>
      <c r="BP72" s="155">
        <v>1</v>
      </c>
      <c r="BQ72" s="156">
        <f>(BN72*BO72)+BP72</f>
        <v>2</v>
      </c>
      <c r="BR72" s="157"/>
    </row>
    <row r="73" spans="2:70" s="88" customFormat="1" ht="131.25" customHeight="1" thickBot="1">
      <c r="B73" s="165"/>
      <c r="C73" s="577"/>
      <c r="D73" s="578"/>
      <c r="E73" s="578"/>
      <c r="F73" s="578"/>
      <c r="G73" s="578"/>
      <c r="H73" s="579"/>
      <c r="I73" s="589" t="s">
        <v>303</v>
      </c>
      <c r="J73" s="590"/>
      <c r="K73" s="590"/>
      <c r="L73" s="590"/>
      <c r="M73" s="590"/>
      <c r="N73" s="590"/>
      <c r="O73" s="590"/>
      <c r="P73" s="590"/>
      <c r="Q73" s="590"/>
      <c r="R73" s="590"/>
      <c r="S73" s="590"/>
      <c r="T73" s="590"/>
      <c r="U73" s="590"/>
      <c r="V73" s="590"/>
      <c r="W73" s="590"/>
      <c r="X73" s="590"/>
      <c r="Y73" s="590"/>
      <c r="Z73" s="590"/>
      <c r="AA73" s="590"/>
      <c r="AB73" s="591"/>
      <c r="AC73" s="158">
        <v>3</v>
      </c>
      <c r="AD73" s="159">
        <v>4</v>
      </c>
      <c r="AE73" s="160">
        <v>2</v>
      </c>
      <c r="AF73" s="161">
        <f>(AC73*AD73)+AE73</f>
        <v>14</v>
      </c>
      <c r="AG73" s="554" t="s">
        <v>214</v>
      </c>
      <c r="AH73" s="554"/>
      <c r="AI73" s="554"/>
      <c r="AJ73" s="592" t="s">
        <v>111</v>
      </c>
      <c r="AK73" s="592"/>
      <c r="AL73" s="592"/>
      <c r="AM73" s="593"/>
      <c r="AN73" s="593"/>
      <c r="AO73" s="594"/>
      <c r="AP73" s="595" t="s">
        <v>130</v>
      </c>
      <c r="AQ73" s="596"/>
      <c r="AR73" s="596"/>
      <c r="AS73" s="596"/>
      <c r="AT73" s="596"/>
      <c r="AU73" s="596"/>
      <c r="AV73" s="596"/>
      <c r="AW73" s="596"/>
      <c r="AX73" s="596" t="s">
        <v>304</v>
      </c>
      <c r="AY73" s="596"/>
      <c r="AZ73" s="596"/>
      <c r="BA73" s="596"/>
      <c r="BB73" s="596"/>
      <c r="BC73" s="596"/>
      <c r="BD73" s="596"/>
      <c r="BE73" s="596"/>
      <c r="BF73" s="592" t="s">
        <v>305</v>
      </c>
      <c r="BG73" s="592"/>
      <c r="BH73" s="592"/>
      <c r="BI73" s="592"/>
      <c r="BJ73" s="592"/>
      <c r="BK73" s="592"/>
      <c r="BL73" s="592"/>
      <c r="BM73" s="597"/>
      <c r="BN73" s="162">
        <v>2</v>
      </c>
      <c r="BO73" s="159">
        <v>4</v>
      </c>
      <c r="BP73" s="159">
        <v>1</v>
      </c>
      <c r="BQ73" s="161">
        <f>(BN73*BO73)+BP73</f>
        <v>9</v>
      </c>
      <c r="BR73" s="157"/>
    </row>
    <row r="74" spans="2:70" s="88" customFormat="1" ht="81.75" customHeight="1" thickTop="1">
      <c r="B74" s="165"/>
      <c r="C74" s="548" t="s">
        <v>306</v>
      </c>
      <c r="D74" s="549"/>
      <c r="E74" s="549"/>
      <c r="F74" s="549"/>
      <c r="G74" s="549"/>
      <c r="H74" s="549"/>
      <c r="I74" s="567" t="s">
        <v>307</v>
      </c>
      <c r="J74" s="567"/>
      <c r="K74" s="567"/>
      <c r="L74" s="567"/>
      <c r="M74" s="567"/>
      <c r="N74" s="567"/>
      <c r="O74" s="567"/>
      <c r="P74" s="567"/>
      <c r="Q74" s="567"/>
      <c r="R74" s="567"/>
      <c r="S74" s="567"/>
      <c r="T74" s="567"/>
      <c r="U74" s="567"/>
      <c r="V74" s="567"/>
      <c r="W74" s="567"/>
      <c r="X74" s="567"/>
      <c r="Y74" s="567"/>
      <c r="Z74" s="567"/>
      <c r="AA74" s="567"/>
      <c r="AB74" s="458"/>
      <c r="AC74" s="82">
        <v>2</v>
      </c>
      <c r="AD74" s="96">
        <v>3</v>
      </c>
      <c r="AE74" s="55">
        <v>1</v>
      </c>
      <c r="AF74" s="83">
        <f t="shared" ref="AF74:AF76" si="11">PRODUCT(AC74:AD74)+AE74</f>
        <v>7</v>
      </c>
      <c r="AG74" s="554" t="s">
        <v>214</v>
      </c>
      <c r="AH74" s="554"/>
      <c r="AI74" s="554"/>
      <c r="AJ74" s="567" t="s">
        <v>111</v>
      </c>
      <c r="AK74" s="567"/>
      <c r="AL74" s="567"/>
      <c r="AM74" s="568"/>
      <c r="AN74" s="568"/>
      <c r="AO74" s="569"/>
      <c r="AP74" s="570" t="s">
        <v>308</v>
      </c>
      <c r="AQ74" s="571"/>
      <c r="AR74" s="571"/>
      <c r="AS74" s="571"/>
      <c r="AT74" s="571"/>
      <c r="AU74" s="571"/>
      <c r="AV74" s="571"/>
      <c r="AW74" s="571"/>
      <c r="AX74" s="568" t="s">
        <v>116</v>
      </c>
      <c r="AY74" s="568"/>
      <c r="AZ74" s="568"/>
      <c r="BA74" s="568"/>
      <c r="BB74" s="568"/>
      <c r="BC74" s="568"/>
      <c r="BD74" s="568"/>
      <c r="BE74" s="568"/>
      <c r="BF74" s="568" t="s">
        <v>309</v>
      </c>
      <c r="BG74" s="568"/>
      <c r="BH74" s="568"/>
      <c r="BI74" s="568"/>
      <c r="BJ74" s="568"/>
      <c r="BK74" s="568"/>
      <c r="BL74" s="568"/>
      <c r="BM74" s="448"/>
      <c r="BN74" s="82">
        <v>2</v>
      </c>
      <c r="BO74" s="96">
        <v>3</v>
      </c>
      <c r="BP74" s="55">
        <v>1</v>
      </c>
      <c r="BQ74" s="83">
        <f t="shared" ref="BQ74:BQ76" si="12">PRODUCT(BN74:BO74)+BP74</f>
        <v>7</v>
      </c>
      <c r="BR74" s="427" t="s">
        <v>310</v>
      </c>
    </row>
    <row r="75" spans="2:70" s="88" customFormat="1" ht="70.5" customHeight="1" thickBot="1">
      <c r="B75" s="165"/>
      <c r="C75" s="552"/>
      <c r="D75" s="553"/>
      <c r="E75" s="553"/>
      <c r="F75" s="553"/>
      <c r="G75" s="553"/>
      <c r="H75" s="553"/>
      <c r="I75" s="301" t="s">
        <v>311</v>
      </c>
      <c r="J75" s="301"/>
      <c r="K75" s="301"/>
      <c r="L75" s="301"/>
      <c r="M75" s="301"/>
      <c r="N75" s="301"/>
      <c r="O75" s="301"/>
      <c r="P75" s="301"/>
      <c r="Q75" s="301"/>
      <c r="R75" s="301"/>
      <c r="S75" s="301"/>
      <c r="T75" s="301"/>
      <c r="U75" s="301"/>
      <c r="V75" s="301"/>
      <c r="W75" s="301"/>
      <c r="X75" s="301"/>
      <c r="Y75" s="301"/>
      <c r="Z75" s="301"/>
      <c r="AA75" s="301"/>
      <c r="AB75" s="346"/>
      <c r="AC75" s="102">
        <v>1</v>
      </c>
      <c r="AD75" s="103">
        <v>2</v>
      </c>
      <c r="AE75" s="103">
        <v>1</v>
      </c>
      <c r="AF75" s="114">
        <f t="shared" si="11"/>
        <v>3</v>
      </c>
      <c r="AG75" s="554" t="s">
        <v>214</v>
      </c>
      <c r="AH75" s="554"/>
      <c r="AI75" s="554"/>
      <c r="AJ75" s="301" t="s">
        <v>111</v>
      </c>
      <c r="AK75" s="301"/>
      <c r="AL75" s="301"/>
      <c r="AM75" s="302"/>
      <c r="AN75" s="302"/>
      <c r="AO75" s="303"/>
      <c r="AP75" s="555" t="s">
        <v>312</v>
      </c>
      <c r="AQ75" s="556"/>
      <c r="AR75" s="556"/>
      <c r="AS75" s="556"/>
      <c r="AT75" s="556"/>
      <c r="AU75" s="556"/>
      <c r="AV75" s="556"/>
      <c r="AW75" s="556"/>
      <c r="AX75" s="302"/>
      <c r="AY75" s="302"/>
      <c r="AZ75" s="302"/>
      <c r="BA75" s="302"/>
      <c r="BB75" s="302"/>
      <c r="BC75" s="302"/>
      <c r="BD75" s="302"/>
      <c r="BE75" s="302"/>
      <c r="BF75" s="301"/>
      <c r="BG75" s="301"/>
      <c r="BH75" s="301"/>
      <c r="BI75" s="301"/>
      <c r="BJ75" s="301"/>
      <c r="BK75" s="301"/>
      <c r="BL75" s="301"/>
      <c r="BM75" s="346"/>
      <c r="BN75" s="102">
        <v>1</v>
      </c>
      <c r="BO75" s="103">
        <v>2</v>
      </c>
      <c r="BP75" s="103">
        <v>1</v>
      </c>
      <c r="BQ75" s="114">
        <f t="shared" si="12"/>
        <v>3</v>
      </c>
      <c r="BR75" s="428"/>
    </row>
    <row r="76" spans="2:70" s="88" customFormat="1" ht="105.75" customHeight="1" thickTop="1" thickBot="1">
      <c r="B76" s="165"/>
      <c r="C76" s="598" t="s">
        <v>313</v>
      </c>
      <c r="D76" s="599"/>
      <c r="E76" s="599"/>
      <c r="F76" s="599"/>
      <c r="G76" s="599"/>
      <c r="H76" s="599"/>
      <c r="I76" s="557" t="s">
        <v>314</v>
      </c>
      <c r="J76" s="557"/>
      <c r="K76" s="557"/>
      <c r="L76" s="557"/>
      <c r="M76" s="557"/>
      <c r="N76" s="557"/>
      <c r="O76" s="557"/>
      <c r="P76" s="557"/>
      <c r="Q76" s="557"/>
      <c r="R76" s="557"/>
      <c r="S76" s="557"/>
      <c r="T76" s="557"/>
      <c r="U76" s="557"/>
      <c r="V76" s="557"/>
      <c r="W76" s="557"/>
      <c r="X76" s="557"/>
      <c r="Y76" s="557"/>
      <c r="Z76" s="557"/>
      <c r="AA76" s="557"/>
      <c r="AB76" s="573"/>
      <c r="AC76" s="84">
        <v>1</v>
      </c>
      <c r="AD76" s="56">
        <v>1</v>
      </c>
      <c r="AE76" s="56">
        <v>1</v>
      </c>
      <c r="AF76" s="111">
        <f t="shared" si="11"/>
        <v>2</v>
      </c>
      <c r="AG76" s="554" t="s">
        <v>214</v>
      </c>
      <c r="AH76" s="554"/>
      <c r="AI76" s="554"/>
      <c r="AJ76" s="557" t="s">
        <v>111</v>
      </c>
      <c r="AK76" s="557"/>
      <c r="AL76" s="557"/>
      <c r="AM76" s="558"/>
      <c r="AN76" s="558"/>
      <c r="AO76" s="559"/>
      <c r="AP76" s="560"/>
      <c r="AQ76" s="558"/>
      <c r="AR76" s="558"/>
      <c r="AS76" s="558"/>
      <c r="AT76" s="558"/>
      <c r="AU76" s="558"/>
      <c r="AV76" s="558"/>
      <c r="AW76" s="558"/>
      <c r="AX76" s="558"/>
      <c r="AY76" s="558"/>
      <c r="AZ76" s="558"/>
      <c r="BA76" s="558"/>
      <c r="BB76" s="558"/>
      <c r="BC76" s="558"/>
      <c r="BD76" s="558"/>
      <c r="BE76" s="558"/>
      <c r="BF76" s="557" t="s">
        <v>315</v>
      </c>
      <c r="BG76" s="557"/>
      <c r="BH76" s="557"/>
      <c r="BI76" s="557"/>
      <c r="BJ76" s="557"/>
      <c r="BK76" s="557"/>
      <c r="BL76" s="557"/>
      <c r="BM76" s="573"/>
      <c r="BN76" s="84">
        <v>1</v>
      </c>
      <c r="BO76" s="56">
        <v>1</v>
      </c>
      <c r="BP76" s="56">
        <v>1</v>
      </c>
      <c r="BQ76" s="111">
        <f t="shared" si="12"/>
        <v>2</v>
      </c>
      <c r="BR76" s="429"/>
    </row>
    <row r="77" spans="2:70" s="88" customFormat="1" ht="111" customHeight="1" thickTop="1" thickBot="1">
      <c r="B77" s="647" t="s">
        <v>30</v>
      </c>
      <c r="C77" s="702" t="s">
        <v>316</v>
      </c>
      <c r="D77" s="703"/>
      <c r="E77" s="703"/>
      <c r="F77" s="703"/>
      <c r="G77" s="703"/>
      <c r="H77" s="703"/>
      <c r="I77" s="567" t="s">
        <v>317</v>
      </c>
      <c r="J77" s="567"/>
      <c r="K77" s="567"/>
      <c r="L77" s="567"/>
      <c r="M77" s="567"/>
      <c r="N77" s="567"/>
      <c r="O77" s="567"/>
      <c r="P77" s="567"/>
      <c r="Q77" s="567"/>
      <c r="R77" s="567"/>
      <c r="S77" s="567"/>
      <c r="T77" s="567"/>
      <c r="U77" s="567"/>
      <c r="V77" s="567"/>
      <c r="W77" s="567"/>
      <c r="X77" s="567"/>
      <c r="Y77" s="567"/>
      <c r="Z77" s="567"/>
      <c r="AA77" s="567"/>
      <c r="AB77" s="458"/>
      <c r="AC77" s="82">
        <v>3</v>
      </c>
      <c r="AD77" s="55">
        <v>3</v>
      </c>
      <c r="AE77" s="55">
        <v>2</v>
      </c>
      <c r="AF77" s="83">
        <f t="shared" si="6"/>
        <v>11</v>
      </c>
      <c r="AG77" s="554" t="s">
        <v>214</v>
      </c>
      <c r="AH77" s="554"/>
      <c r="AI77" s="554"/>
      <c r="AJ77" s="567" t="s">
        <v>111</v>
      </c>
      <c r="AK77" s="567"/>
      <c r="AL77" s="567"/>
      <c r="AM77" s="568"/>
      <c r="AN77" s="568"/>
      <c r="AO77" s="569"/>
      <c r="AP77" s="700" t="s">
        <v>282</v>
      </c>
      <c r="AQ77" s="571"/>
      <c r="AR77" s="571"/>
      <c r="AS77" s="571"/>
      <c r="AT77" s="571"/>
      <c r="AU77" s="571"/>
      <c r="AV77" s="571"/>
      <c r="AW77" s="571"/>
      <c r="AX77" s="567" t="s">
        <v>318</v>
      </c>
      <c r="AY77" s="567"/>
      <c r="AZ77" s="567"/>
      <c r="BA77" s="567"/>
      <c r="BB77" s="567"/>
      <c r="BC77" s="567"/>
      <c r="BD77" s="567"/>
      <c r="BE77" s="567"/>
      <c r="BF77" s="458" t="s">
        <v>319</v>
      </c>
      <c r="BG77" s="459"/>
      <c r="BH77" s="459"/>
      <c r="BI77" s="459"/>
      <c r="BJ77" s="459"/>
      <c r="BK77" s="459"/>
      <c r="BL77" s="459"/>
      <c r="BM77" s="459"/>
      <c r="BN77" s="82">
        <v>3</v>
      </c>
      <c r="BO77" s="68">
        <v>2</v>
      </c>
      <c r="BP77" s="55">
        <v>2</v>
      </c>
      <c r="BQ77" s="98">
        <f t="shared" si="9"/>
        <v>8</v>
      </c>
      <c r="BR77" s="427" t="s">
        <v>320</v>
      </c>
    </row>
    <row r="78" spans="2:70" s="88" customFormat="1" ht="33.75" customHeight="1" thickTop="1">
      <c r="B78" s="647"/>
      <c r="C78" s="704"/>
      <c r="D78" s="705"/>
      <c r="E78" s="705"/>
      <c r="F78" s="705"/>
      <c r="G78" s="705"/>
      <c r="H78" s="705"/>
      <c r="I78" s="308" t="s">
        <v>321</v>
      </c>
      <c r="J78" s="308"/>
      <c r="K78" s="308"/>
      <c r="L78" s="308"/>
      <c r="M78" s="308"/>
      <c r="N78" s="308"/>
      <c r="O78" s="308"/>
      <c r="P78" s="308"/>
      <c r="Q78" s="308"/>
      <c r="R78" s="308"/>
      <c r="S78" s="308"/>
      <c r="T78" s="308"/>
      <c r="U78" s="308"/>
      <c r="V78" s="308"/>
      <c r="W78" s="308"/>
      <c r="X78" s="308"/>
      <c r="Y78" s="308"/>
      <c r="Z78" s="308"/>
      <c r="AA78" s="308"/>
      <c r="AB78" s="352"/>
      <c r="AC78" s="94">
        <v>1</v>
      </c>
      <c r="AD78" s="92">
        <v>1</v>
      </c>
      <c r="AE78" s="92">
        <v>1</v>
      </c>
      <c r="AF78" s="113">
        <f t="shared" si="6"/>
        <v>2</v>
      </c>
      <c r="AG78" s="554" t="s">
        <v>214</v>
      </c>
      <c r="AH78" s="554"/>
      <c r="AI78" s="554"/>
      <c r="AJ78" s="308" t="s">
        <v>111</v>
      </c>
      <c r="AK78" s="308"/>
      <c r="AL78" s="308"/>
      <c r="AM78" s="309"/>
      <c r="AN78" s="309"/>
      <c r="AO78" s="310"/>
      <c r="AP78" s="700" t="s">
        <v>282</v>
      </c>
      <c r="AQ78" s="571"/>
      <c r="AR78" s="571"/>
      <c r="AS78" s="571"/>
      <c r="AT78" s="571"/>
      <c r="AU78" s="571"/>
      <c r="AV78" s="571"/>
      <c r="AW78" s="571"/>
      <c r="AX78" s="308" t="s">
        <v>322</v>
      </c>
      <c r="AY78" s="308"/>
      <c r="AZ78" s="308"/>
      <c r="BA78" s="308"/>
      <c r="BB78" s="308"/>
      <c r="BC78" s="308"/>
      <c r="BD78" s="308"/>
      <c r="BE78" s="308"/>
      <c r="BF78" s="352"/>
      <c r="BG78" s="350"/>
      <c r="BH78" s="350"/>
      <c r="BI78" s="350"/>
      <c r="BJ78" s="350"/>
      <c r="BK78" s="350"/>
      <c r="BL78" s="350"/>
      <c r="BM78" s="350"/>
      <c r="BN78" s="94">
        <v>1</v>
      </c>
      <c r="BO78" s="92">
        <v>1</v>
      </c>
      <c r="BP78" s="92">
        <v>1</v>
      </c>
      <c r="BQ78" s="113">
        <f t="shared" si="9"/>
        <v>2</v>
      </c>
      <c r="BR78" s="428"/>
    </row>
    <row r="79" spans="2:70" s="88" customFormat="1" ht="60" customHeight="1">
      <c r="B79" s="647"/>
      <c r="C79" s="704"/>
      <c r="D79" s="705"/>
      <c r="E79" s="705"/>
      <c r="F79" s="705"/>
      <c r="G79" s="705"/>
      <c r="H79" s="705"/>
      <c r="I79" s="308" t="s">
        <v>323</v>
      </c>
      <c r="J79" s="308"/>
      <c r="K79" s="308"/>
      <c r="L79" s="308"/>
      <c r="M79" s="308"/>
      <c r="N79" s="308"/>
      <c r="O79" s="308"/>
      <c r="P79" s="308"/>
      <c r="Q79" s="308"/>
      <c r="R79" s="308"/>
      <c r="S79" s="308"/>
      <c r="T79" s="308"/>
      <c r="U79" s="308"/>
      <c r="V79" s="308"/>
      <c r="W79" s="308"/>
      <c r="X79" s="308"/>
      <c r="Y79" s="308"/>
      <c r="Z79" s="308"/>
      <c r="AA79" s="308"/>
      <c r="AB79" s="352"/>
      <c r="AC79" s="94">
        <v>2</v>
      </c>
      <c r="AD79" s="92">
        <v>2</v>
      </c>
      <c r="AE79" s="92">
        <v>1</v>
      </c>
      <c r="AF79" s="113">
        <f t="shared" si="6"/>
        <v>5</v>
      </c>
      <c r="AG79" s="554" t="s">
        <v>214</v>
      </c>
      <c r="AH79" s="554"/>
      <c r="AI79" s="554"/>
      <c r="AJ79" s="308" t="s">
        <v>111</v>
      </c>
      <c r="AK79" s="308"/>
      <c r="AL79" s="308"/>
      <c r="AM79" s="309"/>
      <c r="AN79" s="309"/>
      <c r="AO79" s="310"/>
      <c r="AP79" s="358"/>
      <c r="AQ79" s="651"/>
      <c r="AR79" s="651"/>
      <c r="AS79" s="651"/>
      <c r="AT79" s="651"/>
      <c r="AU79" s="651"/>
      <c r="AV79" s="651"/>
      <c r="AW79" s="651"/>
      <c r="AX79" s="308"/>
      <c r="AY79" s="308"/>
      <c r="AZ79" s="308"/>
      <c r="BA79" s="308"/>
      <c r="BB79" s="308"/>
      <c r="BC79" s="308"/>
      <c r="BD79" s="308"/>
      <c r="BE79" s="308"/>
      <c r="BF79" s="352" t="s">
        <v>324</v>
      </c>
      <c r="BG79" s="350"/>
      <c r="BH79" s="350"/>
      <c r="BI79" s="350"/>
      <c r="BJ79" s="350"/>
      <c r="BK79" s="350"/>
      <c r="BL79" s="350"/>
      <c r="BM79" s="350"/>
      <c r="BN79" s="94">
        <v>2</v>
      </c>
      <c r="BO79" s="92">
        <v>2</v>
      </c>
      <c r="BP79" s="92">
        <v>1</v>
      </c>
      <c r="BQ79" s="113">
        <f t="shared" si="9"/>
        <v>5</v>
      </c>
      <c r="BR79" s="428"/>
    </row>
    <row r="80" spans="2:70" s="88" customFormat="1" ht="39.75" customHeight="1" thickBot="1">
      <c r="B80" s="647"/>
      <c r="C80" s="704"/>
      <c r="D80" s="705"/>
      <c r="E80" s="705"/>
      <c r="F80" s="705"/>
      <c r="G80" s="705"/>
      <c r="H80" s="705"/>
      <c r="I80" s="308" t="s">
        <v>325</v>
      </c>
      <c r="J80" s="308"/>
      <c r="K80" s="308"/>
      <c r="L80" s="308"/>
      <c r="M80" s="308"/>
      <c r="N80" s="308"/>
      <c r="O80" s="308"/>
      <c r="P80" s="308"/>
      <c r="Q80" s="308"/>
      <c r="R80" s="308"/>
      <c r="S80" s="308"/>
      <c r="T80" s="308"/>
      <c r="U80" s="308"/>
      <c r="V80" s="308"/>
      <c r="W80" s="308"/>
      <c r="X80" s="308"/>
      <c r="Y80" s="308"/>
      <c r="Z80" s="308"/>
      <c r="AA80" s="308"/>
      <c r="AB80" s="352"/>
      <c r="AC80" s="94">
        <v>2</v>
      </c>
      <c r="AD80" s="92">
        <v>1</v>
      </c>
      <c r="AE80" s="92">
        <v>1</v>
      </c>
      <c r="AF80" s="113">
        <f t="shared" si="6"/>
        <v>3</v>
      </c>
      <c r="AG80" s="554" t="s">
        <v>214</v>
      </c>
      <c r="AH80" s="554"/>
      <c r="AI80" s="554"/>
      <c r="AJ80" s="308" t="s">
        <v>111</v>
      </c>
      <c r="AK80" s="308"/>
      <c r="AL80" s="308"/>
      <c r="AM80" s="309"/>
      <c r="AN80" s="309"/>
      <c r="AO80" s="310"/>
      <c r="AP80" s="358" t="s">
        <v>326</v>
      </c>
      <c r="AQ80" s="651"/>
      <c r="AR80" s="651"/>
      <c r="AS80" s="651"/>
      <c r="AT80" s="651"/>
      <c r="AU80" s="651"/>
      <c r="AV80" s="651"/>
      <c r="AW80" s="651"/>
      <c r="AX80" s="308"/>
      <c r="AY80" s="308"/>
      <c r="AZ80" s="308"/>
      <c r="BA80" s="308"/>
      <c r="BB80" s="308"/>
      <c r="BC80" s="308"/>
      <c r="BD80" s="308"/>
      <c r="BE80" s="308"/>
      <c r="BF80" s="352" t="s">
        <v>327</v>
      </c>
      <c r="BG80" s="350"/>
      <c r="BH80" s="350"/>
      <c r="BI80" s="350"/>
      <c r="BJ80" s="350"/>
      <c r="BK80" s="350"/>
      <c r="BL80" s="350"/>
      <c r="BM80" s="350"/>
      <c r="BN80" s="94">
        <v>2</v>
      </c>
      <c r="BO80" s="92">
        <v>1</v>
      </c>
      <c r="BP80" s="92">
        <v>1</v>
      </c>
      <c r="BQ80" s="113">
        <f t="shared" si="9"/>
        <v>3</v>
      </c>
      <c r="BR80" s="428"/>
    </row>
    <row r="81" spans="2:70" s="88" customFormat="1" ht="107.25" customHeight="1" thickTop="1" thickBot="1">
      <c r="B81" s="647"/>
      <c r="C81" s="706"/>
      <c r="D81" s="707"/>
      <c r="E81" s="707"/>
      <c r="F81" s="707"/>
      <c r="G81" s="707"/>
      <c r="H81" s="707"/>
      <c r="I81" s="301" t="s">
        <v>328</v>
      </c>
      <c r="J81" s="301"/>
      <c r="K81" s="301"/>
      <c r="L81" s="301"/>
      <c r="M81" s="301"/>
      <c r="N81" s="301"/>
      <c r="O81" s="301"/>
      <c r="P81" s="301"/>
      <c r="Q81" s="301"/>
      <c r="R81" s="301"/>
      <c r="S81" s="301"/>
      <c r="T81" s="301"/>
      <c r="U81" s="301"/>
      <c r="V81" s="301"/>
      <c r="W81" s="301"/>
      <c r="X81" s="301"/>
      <c r="Y81" s="301"/>
      <c r="Z81" s="301"/>
      <c r="AA81" s="301"/>
      <c r="AB81" s="346"/>
      <c r="AC81" s="102">
        <v>2</v>
      </c>
      <c r="AD81" s="103">
        <v>3</v>
      </c>
      <c r="AE81" s="103">
        <v>1</v>
      </c>
      <c r="AF81" s="114">
        <f t="shared" si="6"/>
        <v>7</v>
      </c>
      <c r="AG81" s="554" t="s">
        <v>214</v>
      </c>
      <c r="AH81" s="554"/>
      <c r="AI81" s="554"/>
      <c r="AJ81" s="301" t="s">
        <v>111</v>
      </c>
      <c r="AK81" s="301"/>
      <c r="AL81" s="301"/>
      <c r="AM81" s="302"/>
      <c r="AN81" s="302"/>
      <c r="AO81" s="303"/>
      <c r="AP81" s="700" t="s">
        <v>282</v>
      </c>
      <c r="AQ81" s="571"/>
      <c r="AR81" s="571"/>
      <c r="AS81" s="571"/>
      <c r="AT81" s="571"/>
      <c r="AU81" s="571"/>
      <c r="AV81" s="571"/>
      <c r="AW81" s="571"/>
      <c r="AX81" s="301" t="s">
        <v>318</v>
      </c>
      <c r="AY81" s="301"/>
      <c r="AZ81" s="301"/>
      <c r="BA81" s="301"/>
      <c r="BB81" s="301"/>
      <c r="BC81" s="301"/>
      <c r="BD81" s="301"/>
      <c r="BE81" s="301"/>
      <c r="BF81" s="346" t="s">
        <v>329</v>
      </c>
      <c r="BG81" s="347"/>
      <c r="BH81" s="347"/>
      <c r="BI81" s="347"/>
      <c r="BJ81" s="347"/>
      <c r="BK81" s="347"/>
      <c r="BL81" s="347"/>
      <c r="BM81" s="347"/>
      <c r="BN81" s="102">
        <v>2</v>
      </c>
      <c r="BO81" s="99">
        <v>2</v>
      </c>
      <c r="BP81" s="99">
        <v>1</v>
      </c>
      <c r="BQ81" s="114">
        <f>PRODUCT(BN81:BO81)+BP81</f>
        <v>5</v>
      </c>
      <c r="BR81" s="428"/>
    </row>
    <row r="82" spans="2:70" s="88" customFormat="1" ht="111" customHeight="1" thickTop="1">
      <c r="B82" s="647" t="s">
        <v>30</v>
      </c>
      <c r="C82" s="702" t="s">
        <v>330</v>
      </c>
      <c r="D82" s="703"/>
      <c r="E82" s="703"/>
      <c r="F82" s="703"/>
      <c r="G82" s="703"/>
      <c r="H82" s="703"/>
      <c r="I82" s="567" t="s">
        <v>331</v>
      </c>
      <c r="J82" s="567"/>
      <c r="K82" s="567"/>
      <c r="L82" s="567"/>
      <c r="M82" s="567"/>
      <c r="N82" s="567"/>
      <c r="O82" s="567"/>
      <c r="P82" s="567"/>
      <c r="Q82" s="567"/>
      <c r="R82" s="567"/>
      <c r="S82" s="567"/>
      <c r="T82" s="567"/>
      <c r="U82" s="567"/>
      <c r="V82" s="567"/>
      <c r="W82" s="567"/>
      <c r="X82" s="567"/>
      <c r="Y82" s="567"/>
      <c r="Z82" s="567"/>
      <c r="AA82" s="567"/>
      <c r="AB82" s="458"/>
      <c r="AC82" s="82">
        <v>3</v>
      </c>
      <c r="AD82" s="55">
        <v>3</v>
      </c>
      <c r="AE82" s="55">
        <v>2</v>
      </c>
      <c r="AF82" s="83">
        <f t="shared" si="6"/>
        <v>11</v>
      </c>
      <c r="AG82" s="554" t="s">
        <v>214</v>
      </c>
      <c r="AH82" s="554"/>
      <c r="AI82" s="554"/>
      <c r="AJ82" s="567" t="s">
        <v>111</v>
      </c>
      <c r="AK82" s="567"/>
      <c r="AL82" s="567"/>
      <c r="AM82" s="568"/>
      <c r="AN82" s="568"/>
      <c r="AO82" s="569"/>
      <c r="AP82" s="700" t="s">
        <v>282</v>
      </c>
      <c r="AQ82" s="571"/>
      <c r="AR82" s="571"/>
      <c r="AS82" s="571"/>
      <c r="AT82" s="571"/>
      <c r="AU82" s="571"/>
      <c r="AV82" s="571"/>
      <c r="AW82" s="571"/>
      <c r="AX82" s="567" t="s">
        <v>318</v>
      </c>
      <c r="AY82" s="567"/>
      <c r="AZ82" s="567"/>
      <c r="BA82" s="567"/>
      <c r="BB82" s="567"/>
      <c r="BC82" s="567"/>
      <c r="BD82" s="567"/>
      <c r="BE82" s="567"/>
      <c r="BF82" s="567" t="s">
        <v>332</v>
      </c>
      <c r="BG82" s="567"/>
      <c r="BH82" s="567"/>
      <c r="BI82" s="567"/>
      <c r="BJ82" s="567"/>
      <c r="BK82" s="567"/>
      <c r="BL82" s="567"/>
      <c r="BM82" s="458"/>
      <c r="BN82" s="82">
        <v>3</v>
      </c>
      <c r="BO82" s="68">
        <v>2</v>
      </c>
      <c r="BP82" s="55">
        <v>2</v>
      </c>
      <c r="BQ82" s="83">
        <f t="shared" ref="BQ82:BQ84" si="13">PRODUCT(BN82:BO82)+BP82</f>
        <v>8</v>
      </c>
      <c r="BR82" s="427" t="s">
        <v>333</v>
      </c>
    </row>
    <row r="83" spans="2:70" s="88" customFormat="1" ht="56.25" customHeight="1" thickBot="1">
      <c r="B83" s="647"/>
      <c r="C83" s="704"/>
      <c r="D83" s="705"/>
      <c r="E83" s="705"/>
      <c r="F83" s="705"/>
      <c r="G83" s="705"/>
      <c r="H83" s="705"/>
      <c r="I83" s="308" t="s">
        <v>334</v>
      </c>
      <c r="J83" s="308"/>
      <c r="K83" s="308"/>
      <c r="L83" s="308"/>
      <c r="M83" s="308"/>
      <c r="N83" s="308"/>
      <c r="O83" s="308"/>
      <c r="P83" s="308"/>
      <c r="Q83" s="308"/>
      <c r="R83" s="308"/>
      <c r="S83" s="308"/>
      <c r="T83" s="308"/>
      <c r="U83" s="308"/>
      <c r="V83" s="308"/>
      <c r="W83" s="308"/>
      <c r="X83" s="308"/>
      <c r="Y83" s="308"/>
      <c r="Z83" s="308"/>
      <c r="AA83" s="308"/>
      <c r="AB83" s="352"/>
      <c r="AC83" s="94">
        <v>2</v>
      </c>
      <c r="AD83" s="92">
        <v>3</v>
      </c>
      <c r="AE83" s="92">
        <v>2</v>
      </c>
      <c r="AF83" s="113">
        <f t="shared" si="6"/>
        <v>8</v>
      </c>
      <c r="AG83" s="554" t="s">
        <v>214</v>
      </c>
      <c r="AH83" s="554"/>
      <c r="AI83" s="554"/>
      <c r="AJ83" s="308" t="s">
        <v>111</v>
      </c>
      <c r="AK83" s="308"/>
      <c r="AL83" s="308"/>
      <c r="AM83" s="309"/>
      <c r="AN83" s="309"/>
      <c r="AO83" s="310"/>
      <c r="AP83" s="358"/>
      <c r="AQ83" s="651"/>
      <c r="AR83" s="651"/>
      <c r="AS83" s="651"/>
      <c r="AT83" s="651"/>
      <c r="AU83" s="651"/>
      <c r="AV83" s="651"/>
      <c r="AW83" s="651"/>
      <c r="AX83" s="308"/>
      <c r="AY83" s="308"/>
      <c r="AZ83" s="308"/>
      <c r="BA83" s="308"/>
      <c r="BB83" s="308"/>
      <c r="BC83" s="308"/>
      <c r="BD83" s="308"/>
      <c r="BE83" s="308"/>
      <c r="BF83" s="308" t="s">
        <v>335</v>
      </c>
      <c r="BG83" s="308"/>
      <c r="BH83" s="308"/>
      <c r="BI83" s="308"/>
      <c r="BJ83" s="308"/>
      <c r="BK83" s="308"/>
      <c r="BL83" s="308"/>
      <c r="BM83" s="352"/>
      <c r="BN83" s="94">
        <v>2</v>
      </c>
      <c r="BO83" s="92">
        <v>3</v>
      </c>
      <c r="BP83" s="92">
        <v>1</v>
      </c>
      <c r="BQ83" s="113">
        <f t="shared" si="13"/>
        <v>7</v>
      </c>
      <c r="BR83" s="428"/>
    </row>
    <row r="84" spans="2:70" s="88" customFormat="1" ht="87.75" customHeight="1" thickTop="1" thickBot="1">
      <c r="B84" s="647"/>
      <c r="C84" s="706"/>
      <c r="D84" s="707"/>
      <c r="E84" s="707"/>
      <c r="F84" s="707"/>
      <c r="G84" s="707"/>
      <c r="H84" s="707"/>
      <c r="I84" s="301" t="s">
        <v>336</v>
      </c>
      <c r="J84" s="301"/>
      <c r="K84" s="301"/>
      <c r="L84" s="301"/>
      <c r="M84" s="301"/>
      <c r="N84" s="301"/>
      <c r="O84" s="301"/>
      <c r="P84" s="301"/>
      <c r="Q84" s="301"/>
      <c r="R84" s="301"/>
      <c r="S84" s="301"/>
      <c r="T84" s="301"/>
      <c r="U84" s="301"/>
      <c r="V84" s="301"/>
      <c r="W84" s="301"/>
      <c r="X84" s="301"/>
      <c r="Y84" s="301"/>
      <c r="Z84" s="301"/>
      <c r="AA84" s="301"/>
      <c r="AB84" s="346"/>
      <c r="AC84" s="102">
        <v>2</v>
      </c>
      <c r="AD84" s="103">
        <v>3</v>
      </c>
      <c r="AE84" s="103">
        <v>2</v>
      </c>
      <c r="AF84" s="114">
        <f t="shared" si="6"/>
        <v>8</v>
      </c>
      <c r="AG84" s="554" t="s">
        <v>214</v>
      </c>
      <c r="AH84" s="554"/>
      <c r="AI84" s="554"/>
      <c r="AJ84" s="301" t="s">
        <v>111</v>
      </c>
      <c r="AK84" s="301"/>
      <c r="AL84" s="301"/>
      <c r="AM84" s="365"/>
      <c r="AN84" s="366"/>
      <c r="AO84" s="367"/>
      <c r="AP84" s="600"/>
      <c r="AQ84" s="601"/>
      <c r="AR84" s="601"/>
      <c r="AS84" s="601"/>
      <c r="AT84" s="601"/>
      <c r="AU84" s="601"/>
      <c r="AV84" s="601"/>
      <c r="AW84" s="601"/>
      <c r="AX84" s="567" t="s">
        <v>318</v>
      </c>
      <c r="AY84" s="567"/>
      <c r="AZ84" s="567"/>
      <c r="BA84" s="567"/>
      <c r="BB84" s="567"/>
      <c r="BC84" s="567"/>
      <c r="BD84" s="567"/>
      <c r="BE84" s="567"/>
      <c r="BF84" s="301" t="s">
        <v>337</v>
      </c>
      <c r="BG84" s="301"/>
      <c r="BH84" s="301"/>
      <c r="BI84" s="301"/>
      <c r="BJ84" s="301"/>
      <c r="BK84" s="301"/>
      <c r="BL84" s="301"/>
      <c r="BM84" s="346"/>
      <c r="BN84" s="102">
        <v>2</v>
      </c>
      <c r="BO84" s="103">
        <v>3</v>
      </c>
      <c r="BP84" s="103">
        <v>2</v>
      </c>
      <c r="BQ84" s="114">
        <f t="shared" si="13"/>
        <v>8</v>
      </c>
      <c r="BR84" s="428"/>
    </row>
    <row r="85" spans="2:70" s="88" customFormat="1" ht="62.25" customHeight="1" thickTop="1" thickBot="1">
      <c r="B85" s="708"/>
      <c r="C85" s="641" t="s">
        <v>187</v>
      </c>
      <c r="D85" s="642"/>
      <c r="E85" s="642"/>
      <c r="F85" s="642"/>
      <c r="G85" s="642"/>
      <c r="H85" s="642"/>
      <c r="I85" s="643" t="s">
        <v>188</v>
      </c>
      <c r="J85" s="643"/>
      <c r="K85" s="643"/>
      <c r="L85" s="643"/>
      <c r="M85" s="643"/>
      <c r="N85" s="643"/>
      <c r="O85" s="643"/>
      <c r="P85" s="643"/>
      <c r="Q85" s="643"/>
      <c r="R85" s="643"/>
      <c r="S85" s="643"/>
      <c r="T85" s="643"/>
      <c r="U85" s="643"/>
      <c r="V85" s="643"/>
      <c r="W85" s="643"/>
      <c r="X85" s="643"/>
      <c r="Y85" s="643"/>
      <c r="Z85" s="643"/>
      <c r="AA85" s="643"/>
      <c r="AB85" s="615"/>
      <c r="AC85" s="95">
        <v>2</v>
      </c>
      <c r="AD85" s="196">
        <v>3</v>
      </c>
      <c r="AE85" s="196">
        <v>2</v>
      </c>
      <c r="AF85" s="197">
        <f t="shared" si="6"/>
        <v>8</v>
      </c>
      <c r="AG85" s="554" t="s">
        <v>214</v>
      </c>
      <c r="AH85" s="554"/>
      <c r="AI85" s="554"/>
      <c r="AJ85" s="643" t="s">
        <v>111</v>
      </c>
      <c r="AK85" s="643"/>
      <c r="AL85" s="643"/>
      <c r="AM85" s="644"/>
      <c r="AN85" s="644"/>
      <c r="AO85" s="645"/>
      <c r="AP85" s="657" t="s">
        <v>130</v>
      </c>
      <c r="AQ85" s="658"/>
      <c r="AR85" s="658"/>
      <c r="AS85" s="658"/>
      <c r="AT85" s="658"/>
      <c r="AU85" s="658"/>
      <c r="AV85" s="658"/>
      <c r="AW85" s="658"/>
      <c r="AX85" s="512" t="s">
        <v>189</v>
      </c>
      <c r="AY85" s="512"/>
      <c r="AZ85" s="512"/>
      <c r="BA85" s="512"/>
      <c r="BB85" s="512"/>
      <c r="BC85" s="512"/>
      <c r="BD85" s="512"/>
      <c r="BE85" s="482"/>
      <c r="BF85" s="643" t="s">
        <v>338</v>
      </c>
      <c r="BG85" s="643"/>
      <c r="BH85" s="643"/>
      <c r="BI85" s="643"/>
      <c r="BJ85" s="643"/>
      <c r="BK85" s="643"/>
      <c r="BL85" s="643"/>
      <c r="BM85" s="615"/>
      <c r="BN85" s="198">
        <v>1</v>
      </c>
      <c r="BO85" s="196">
        <v>3</v>
      </c>
      <c r="BP85" s="196">
        <v>1</v>
      </c>
      <c r="BQ85" s="197">
        <f t="shared" ref="BQ85" si="14">PRODUCT(BN85:BO85)+BP85</f>
        <v>4</v>
      </c>
      <c r="BR85" s="199"/>
    </row>
    <row r="86" spans="2:70" s="88" customFormat="1" ht="60" customHeight="1" thickTop="1" thickBot="1">
      <c r="B86" s="525" t="s">
        <v>339</v>
      </c>
      <c r="C86" s="526"/>
      <c r="D86" s="526"/>
      <c r="E86" s="526"/>
      <c r="F86" s="526"/>
      <c r="G86" s="526"/>
      <c r="H86" s="526"/>
      <c r="I86" s="526"/>
      <c r="J86" s="526"/>
      <c r="K86" s="526"/>
      <c r="L86" s="526"/>
      <c r="M86" s="526"/>
      <c r="N86" s="526"/>
      <c r="O86" s="526"/>
      <c r="P86" s="526"/>
      <c r="Q86" s="526"/>
      <c r="R86" s="526"/>
      <c r="S86" s="526"/>
      <c r="T86" s="526"/>
      <c r="U86" s="526"/>
      <c r="V86" s="526"/>
      <c r="W86" s="526"/>
      <c r="X86" s="526"/>
      <c r="Y86" s="526"/>
      <c r="Z86" s="526"/>
      <c r="AA86" s="526"/>
      <c r="AB86" s="526"/>
      <c r="AC86" s="526"/>
      <c r="AD86" s="526"/>
      <c r="AE86" s="526"/>
      <c r="AF86" s="526"/>
      <c r="AG86" s="526"/>
      <c r="AH86" s="526"/>
      <c r="AI86" s="526"/>
      <c r="AJ86" s="526"/>
      <c r="AK86" s="526"/>
      <c r="AL86" s="526"/>
      <c r="AM86" s="526"/>
      <c r="AN86" s="526"/>
      <c r="AO86" s="526"/>
      <c r="AP86" s="526"/>
      <c r="AQ86" s="526"/>
      <c r="AR86" s="526"/>
      <c r="AS86" s="526"/>
      <c r="AT86" s="526"/>
      <c r="AU86" s="526"/>
      <c r="AV86" s="526"/>
      <c r="AW86" s="526"/>
      <c r="AX86" s="526"/>
      <c r="AY86" s="526"/>
      <c r="AZ86" s="526"/>
      <c r="BA86" s="526"/>
      <c r="BB86" s="526"/>
      <c r="BC86" s="526"/>
      <c r="BD86" s="526"/>
      <c r="BE86" s="526"/>
      <c r="BF86" s="526"/>
      <c r="BG86" s="526"/>
      <c r="BH86" s="526"/>
      <c r="BI86" s="526"/>
      <c r="BJ86" s="526"/>
      <c r="BK86" s="526"/>
      <c r="BL86" s="526"/>
      <c r="BM86" s="526"/>
      <c r="BN86" s="526"/>
      <c r="BO86" s="526"/>
      <c r="BP86" s="526"/>
      <c r="BQ86" s="526"/>
      <c r="BR86" s="527"/>
    </row>
    <row r="87" spans="2:70" s="88" customFormat="1" ht="70.5" customHeight="1" thickTop="1">
      <c r="B87" s="646" t="s">
        <v>30</v>
      </c>
      <c r="C87" s="712" t="s">
        <v>125</v>
      </c>
      <c r="D87" s="713"/>
      <c r="E87" s="713"/>
      <c r="F87" s="713"/>
      <c r="G87" s="713"/>
      <c r="H87" s="714"/>
      <c r="I87" s="715" t="s">
        <v>126</v>
      </c>
      <c r="J87" s="716"/>
      <c r="K87" s="716"/>
      <c r="L87" s="716"/>
      <c r="M87" s="716"/>
      <c r="N87" s="716"/>
      <c r="O87" s="716"/>
      <c r="P87" s="716"/>
      <c r="Q87" s="716"/>
      <c r="R87" s="716"/>
      <c r="S87" s="716"/>
      <c r="T87" s="716"/>
      <c r="U87" s="716"/>
      <c r="V87" s="716"/>
      <c r="W87" s="716"/>
      <c r="X87" s="716"/>
      <c r="Y87" s="716"/>
      <c r="Z87" s="716"/>
      <c r="AA87" s="716"/>
      <c r="AB87" s="717"/>
      <c r="AC87" s="200">
        <v>1</v>
      </c>
      <c r="AD87" s="201">
        <v>2</v>
      </c>
      <c r="AE87" s="201">
        <v>1</v>
      </c>
      <c r="AF87" s="202">
        <f>PRODUCT(AC87:AD87)+AE87</f>
        <v>3</v>
      </c>
      <c r="AG87" s="554" t="s">
        <v>214</v>
      </c>
      <c r="AH87" s="554"/>
      <c r="AI87" s="554"/>
      <c r="AJ87" s="654" t="s">
        <v>111</v>
      </c>
      <c r="AK87" s="655"/>
      <c r="AL87" s="721"/>
      <c r="AM87" s="715"/>
      <c r="AN87" s="716"/>
      <c r="AO87" s="717"/>
      <c r="AP87" s="722" t="s">
        <v>223</v>
      </c>
      <c r="AQ87" s="716"/>
      <c r="AR87" s="716"/>
      <c r="AS87" s="716"/>
      <c r="AT87" s="716"/>
      <c r="AU87" s="716"/>
      <c r="AV87" s="716"/>
      <c r="AW87" s="723"/>
      <c r="AX87" s="654"/>
      <c r="AY87" s="655"/>
      <c r="AZ87" s="655"/>
      <c r="BA87" s="655"/>
      <c r="BB87" s="655"/>
      <c r="BC87" s="655"/>
      <c r="BD87" s="655"/>
      <c r="BE87" s="721"/>
      <c r="BF87" s="654" t="s">
        <v>340</v>
      </c>
      <c r="BG87" s="655"/>
      <c r="BH87" s="655"/>
      <c r="BI87" s="655"/>
      <c r="BJ87" s="655"/>
      <c r="BK87" s="655"/>
      <c r="BL87" s="655"/>
      <c r="BM87" s="655"/>
      <c r="BN87" s="200">
        <v>1</v>
      </c>
      <c r="BO87" s="203">
        <v>1</v>
      </c>
      <c r="BP87" s="201">
        <v>1</v>
      </c>
      <c r="BQ87" s="202">
        <f t="shared" ref="BQ87:BQ94" si="15">PRODUCT(BN87:BO87)+BP87</f>
        <v>2</v>
      </c>
      <c r="BR87" s="428" t="s">
        <v>341</v>
      </c>
    </row>
    <row r="88" spans="2:70" s="88" customFormat="1" ht="93.75" customHeight="1">
      <c r="B88" s="647"/>
      <c r="C88" s="528"/>
      <c r="D88" s="492"/>
      <c r="E88" s="492"/>
      <c r="F88" s="492"/>
      <c r="G88" s="492"/>
      <c r="H88" s="493"/>
      <c r="I88" s="359" t="s">
        <v>133</v>
      </c>
      <c r="J88" s="360"/>
      <c r="K88" s="360"/>
      <c r="L88" s="360"/>
      <c r="M88" s="360"/>
      <c r="N88" s="360"/>
      <c r="O88" s="360"/>
      <c r="P88" s="360"/>
      <c r="Q88" s="360"/>
      <c r="R88" s="360"/>
      <c r="S88" s="360"/>
      <c r="T88" s="360"/>
      <c r="U88" s="360"/>
      <c r="V88" s="360"/>
      <c r="W88" s="360"/>
      <c r="X88" s="360"/>
      <c r="Y88" s="360"/>
      <c r="Z88" s="360"/>
      <c r="AA88" s="360"/>
      <c r="AB88" s="363"/>
      <c r="AC88" s="92">
        <v>3</v>
      </c>
      <c r="AD88" s="92">
        <v>2</v>
      </c>
      <c r="AE88" s="92">
        <v>1</v>
      </c>
      <c r="AF88" s="93">
        <f t="shared" ref="AF88:AF94" si="16">PRODUCT(AC88:AD88)+AE88</f>
        <v>7</v>
      </c>
      <c r="AG88" s="554" t="s">
        <v>214</v>
      </c>
      <c r="AH88" s="554"/>
      <c r="AI88" s="554"/>
      <c r="AJ88" s="387" t="s">
        <v>111</v>
      </c>
      <c r="AK88" s="388"/>
      <c r="AL88" s="389"/>
      <c r="AM88" s="359"/>
      <c r="AN88" s="360"/>
      <c r="AO88" s="363"/>
      <c r="AP88" s="364" t="s">
        <v>223</v>
      </c>
      <c r="AQ88" s="360"/>
      <c r="AR88" s="360"/>
      <c r="AS88" s="360"/>
      <c r="AT88" s="360"/>
      <c r="AU88" s="360"/>
      <c r="AV88" s="360"/>
      <c r="AW88" s="361"/>
      <c r="AX88" s="352" t="s">
        <v>134</v>
      </c>
      <c r="AY88" s="350"/>
      <c r="AZ88" s="350"/>
      <c r="BA88" s="350"/>
      <c r="BB88" s="350"/>
      <c r="BC88" s="350"/>
      <c r="BD88" s="350"/>
      <c r="BE88" s="351"/>
      <c r="BF88" s="352" t="s">
        <v>135</v>
      </c>
      <c r="BG88" s="350"/>
      <c r="BH88" s="350"/>
      <c r="BI88" s="350"/>
      <c r="BJ88" s="350"/>
      <c r="BK88" s="350"/>
      <c r="BL88" s="350"/>
      <c r="BM88" s="350"/>
      <c r="BN88" s="94">
        <v>3</v>
      </c>
      <c r="BO88" s="92">
        <v>2</v>
      </c>
      <c r="BP88" s="92">
        <v>1</v>
      </c>
      <c r="BQ88" s="93">
        <f t="shared" si="15"/>
        <v>7</v>
      </c>
      <c r="BR88" s="428"/>
    </row>
    <row r="89" spans="2:70" s="88" customFormat="1" ht="87.75" customHeight="1">
      <c r="B89" s="647"/>
      <c r="C89" s="528"/>
      <c r="D89" s="492"/>
      <c r="E89" s="492"/>
      <c r="F89" s="492"/>
      <c r="G89" s="492"/>
      <c r="H89" s="493"/>
      <c r="I89" s="359" t="s">
        <v>136</v>
      </c>
      <c r="J89" s="360"/>
      <c r="K89" s="360"/>
      <c r="L89" s="360"/>
      <c r="M89" s="360"/>
      <c r="N89" s="360"/>
      <c r="O89" s="360"/>
      <c r="P89" s="360"/>
      <c r="Q89" s="360"/>
      <c r="R89" s="360"/>
      <c r="S89" s="360"/>
      <c r="T89" s="360"/>
      <c r="U89" s="360"/>
      <c r="V89" s="360"/>
      <c r="W89" s="360"/>
      <c r="X89" s="360"/>
      <c r="Y89" s="360"/>
      <c r="Z89" s="360"/>
      <c r="AA89" s="360"/>
      <c r="AB89" s="363"/>
      <c r="AC89" s="92">
        <v>3</v>
      </c>
      <c r="AD89" s="92">
        <v>2</v>
      </c>
      <c r="AE89" s="92">
        <v>1</v>
      </c>
      <c r="AF89" s="93">
        <f t="shared" si="16"/>
        <v>7</v>
      </c>
      <c r="AG89" s="554" t="s">
        <v>214</v>
      </c>
      <c r="AH89" s="554"/>
      <c r="AI89" s="554"/>
      <c r="AJ89" s="387" t="s">
        <v>111</v>
      </c>
      <c r="AK89" s="388"/>
      <c r="AL89" s="389"/>
      <c r="AM89" s="359"/>
      <c r="AN89" s="360"/>
      <c r="AO89" s="363"/>
      <c r="AP89" s="364" t="s">
        <v>223</v>
      </c>
      <c r="AQ89" s="360"/>
      <c r="AR89" s="360"/>
      <c r="AS89" s="360"/>
      <c r="AT89" s="360"/>
      <c r="AU89" s="360"/>
      <c r="AV89" s="360"/>
      <c r="AW89" s="361"/>
      <c r="AX89" s="359"/>
      <c r="AY89" s="360"/>
      <c r="AZ89" s="360"/>
      <c r="BA89" s="360"/>
      <c r="BB89" s="360"/>
      <c r="BC89" s="360"/>
      <c r="BD89" s="360"/>
      <c r="BE89" s="361"/>
      <c r="BF89" s="352" t="s">
        <v>137</v>
      </c>
      <c r="BG89" s="350"/>
      <c r="BH89" s="350"/>
      <c r="BI89" s="350"/>
      <c r="BJ89" s="350"/>
      <c r="BK89" s="350"/>
      <c r="BL89" s="350"/>
      <c r="BM89" s="350"/>
      <c r="BN89" s="94">
        <v>2</v>
      </c>
      <c r="BO89" s="92">
        <v>2</v>
      </c>
      <c r="BP89" s="92">
        <v>1</v>
      </c>
      <c r="BQ89" s="93">
        <f t="shared" si="15"/>
        <v>5</v>
      </c>
      <c r="BR89" s="428"/>
    </row>
    <row r="90" spans="2:70" s="88" customFormat="1" ht="81.75" customHeight="1">
      <c r="B90" s="647"/>
      <c r="C90" s="528"/>
      <c r="D90" s="492"/>
      <c r="E90" s="492"/>
      <c r="F90" s="492"/>
      <c r="G90" s="492"/>
      <c r="H90" s="493"/>
      <c r="I90" s="359" t="s">
        <v>138</v>
      </c>
      <c r="J90" s="360"/>
      <c r="K90" s="360"/>
      <c r="L90" s="360"/>
      <c r="M90" s="360"/>
      <c r="N90" s="360"/>
      <c r="O90" s="360"/>
      <c r="P90" s="360"/>
      <c r="Q90" s="360"/>
      <c r="R90" s="360"/>
      <c r="S90" s="360"/>
      <c r="T90" s="360"/>
      <c r="U90" s="360"/>
      <c r="V90" s="360"/>
      <c r="W90" s="360"/>
      <c r="X90" s="360"/>
      <c r="Y90" s="360"/>
      <c r="Z90" s="360"/>
      <c r="AA90" s="360"/>
      <c r="AB90" s="363"/>
      <c r="AC90" s="92">
        <v>3</v>
      </c>
      <c r="AD90" s="92">
        <v>2</v>
      </c>
      <c r="AE90" s="92">
        <v>1</v>
      </c>
      <c r="AF90" s="93">
        <f t="shared" si="16"/>
        <v>7</v>
      </c>
      <c r="AG90" s="554" t="s">
        <v>214</v>
      </c>
      <c r="AH90" s="554"/>
      <c r="AI90" s="554"/>
      <c r="AJ90" s="387" t="s">
        <v>111</v>
      </c>
      <c r="AK90" s="388"/>
      <c r="AL90" s="389"/>
      <c r="AM90" s="359"/>
      <c r="AN90" s="360"/>
      <c r="AO90" s="363"/>
      <c r="AP90" s="364" t="s">
        <v>223</v>
      </c>
      <c r="AQ90" s="360"/>
      <c r="AR90" s="360"/>
      <c r="AS90" s="360"/>
      <c r="AT90" s="360"/>
      <c r="AU90" s="360"/>
      <c r="AV90" s="360"/>
      <c r="AW90" s="361"/>
      <c r="AX90" s="352"/>
      <c r="AY90" s="350"/>
      <c r="AZ90" s="350"/>
      <c r="BA90" s="350"/>
      <c r="BB90" s="350"/>
      <c r="BC90" s="350"/>
      <c r="BD90" s="350"/>
      <c r="BE90" s="351"/>
      <c r="BF90" s="352" t="s">
        <v>139</v>
      </c>
      <c r="BG90" s="350"/>
      <c r="BH90" s="350"/>
      <c r="BI90" s="350"/>
      <c r="BJ90" s="350"/>
      <c r="BK90" s="350"/>
      <c r="BL90" s="350"/>
      <c r="BM90" s="350"/>
      <c r="BN90" s="94">
        <v>2</v>
      </c>
      <c r="BO90" s="92">
        <v>2</v>
      </c>
      <c r="BP90" s="92">
        <v>1</v>
      </c>
      <c r="BQ90" s="93">
        <f t="shared" si="15"/>
        <v>5</v>
      </c>
      <c r="BR90" s="428"/>
    </row>
    <row r="91" spans="2:70" s="88" customFormat="1" ht="84.75" customHeight="1">
      <c r="B91" s="647"/>
      <c r="C91" s="528"/>
      <c r="D91" s="492"/>
      <c r="E91" s="492"/>
      <c r="F91" s="492"/>
      <c r="G91" s="492"/>
      <c r="H91" s="493"/>
      <c r="I91" s="359" t="s">
        <v>140</v>
      </c>
      <c r="J91" s="360"/>
      <c r="K91" s="360"/>
      <c r="L91" s="360"/>
      <c r="M91" s="360"/>
      <c r="N91" s="360"/>
      <c r="O91" s="360"/>
      <c r="P91" s="360"/>
      <c r="Q91" s="360"/>
      <c r="R91" s="360"/>
      <c r="S91" s="360"/>
      <c r="T91" s="360"/>
      <c r="U91" s="360"/>
      <c r="V91" s="360"/>
      <c r="W91" s="360"/>
      <c r="X91" s="360"/>
      <c r="Y91" s="360"/>
      <c r="Z91" s="360"/>
      <c r="AA91" s="360"/>
      <c r="AB91" s="363"/>
      <c r="AC91" s="92">
        <v>2</v>
      </c>
      <c r="AD91" s="92">
        <v>2</v>
      </c>
      <c r="AE91" s="92">
        <v>1</v>
      </c>
      <c r="AF91" s="93">
        <f t="shared" si="16"/>
        <v>5</v>
      </c>
      <c r="AG91" s="554" t="s">
        <v>214</v>
      </c>
      <c r="AH91" s="554"/>
      <c r="AI91" s="554"/>
      <c r="AJ91" s="387" t="s">
        <v>111</v>
      </c>
      <c r="AK91" s="388"/>
      <c r="AL91" s="389"/>
      <c r="AM91" s="359"/>
      <c r="AN91" s="360"/>
      <c r="AO91" s="363"/>
      <c r="AP91" s="364"/>
      <c r="AQ91" s="360"/>
      <c r="AR91" s="360"/>
      <c r="AS91" s="360"/>
      <c r="AT91" s="360"/>
      <c r="AU91" s="360"/>
      <c r="AV91" s="360"/>
      <c r="AW91" s="361"/>
      <c r="AX91" s="359"/>
      <c r="AY91" s="360"/>
      <c r="AZ91" s="360"/>
      <c r="BA91" s="360"/>
      <c r="BB91" s="360"/>
      <c r="BC91" s="360"/>
      <c r="BD91" s="360"/>
      <c r="BE91" s="361"/>
      <c r="BF91" s="352" t="s">
        <v>141</v>
      </c>
      <c r="BG91" s="350"/>
      <c r="BH91" s="350"/>
      <c r="BI91" s="350"/>
      <c r="BJ91" s="350"/>
      <c r="BK91" s="350"/>
      <c r="BL91" s="350"/>
      <c r="BM91" s="350"/>
      <c r="BN91" s="94">
        <v>1</v>
      </c>
      <c r="BO91" s="92">
        <v>2</v>
      </c>
      <c r="BP91" s="92">
        <v>1</v>
      </c>
      <c r="BQ91" s="93">
        <f t="shared" si="15"/>
        <v>3</v>
      </c>
      <c r="BR91" s="428"/>
    </row>
    <row r="92" spans="2:70" s="88" customFormat="1" ht="88.5" customHeight="1">
      <c r="B92" s="647"/>
      <c r="C92" s="528"/>
      <c r="D92" s="492"/>
      <c r="E92" s="492"/>
      <c r="F92" s="492"/>
      <c r="G92" s="492"/>
      <c r="H92" s="493"/>
      <c r="I92" s="359" t="s">
        <v>142</v>
      </c>
      <c r="J92" s="360"/>
      <c r="K92" s="360"/>
      <c r="L92" s="360"/>
      <c r="M92" s="360"/>
      <c r="N92" s="360"/>
      <c r="O92" s="360"/>
      <c r="P92" s="360"/>
      <c r="Q92" s="360"/>
      <c r="R92" s="360"/>
      <c r="S92" s="360"/>
      <c r="T92" s="360"/>
      <c r="U92" s="360"/>
      <c r="V92" s="360"/>
      <c r="W92" s="360"/>
      <c r="X92" s="360"/>
      <c r="Y92" s="360"/>
      <c r="Z92" s="360"/>
      <c r="AA92" s="360"/>
      <c r="AB92" s="363"/>
      <c r="AC92" s="94">
        <v>2</v>
      </c>
      <c r="AD92" s="92">
        <v>3</v>
      </c>
      <c r="AE92" s="92">
        <v>1</v>
      </c>
      <c r="AF92" s="93">
        <f t="shared" si="16"/>
        <v>7</v>
      </c>
      <c r="AG92" s="554" t="s">
        <v>214</v>
      </c>
      <c r="AH92" s="554"/>
      <c r="AI92" s="554"/>
      <c r="AJ92" s="387" t="s">
        <v>111</v>
      </c>
      <c r="AK92" s="388"/>
      <c r="AL92" s="389"/>
      <c r="AM92" s="359"/>
      <c r="AN92" s="360"/>
      <c r="AO92" s="363"/>
      <c r="AP92" s="364"/>
      <c r="AQ92" s="360"/>
      <c r="AR92" s="360"/>
      <c r="AS92" s="360"/>
      <c r="AT92" s="360"/>
      <c r="AU92" s="360"/>
      <c r="AV92" s="360"/>
      <c r="AW92" s="361"/>
      <c r="AX92" s="352" t="s">
        <v>143</v>
      </c>
      <c r="AY92" s="350"/>
      <c r="AZ92" s="350"/>
      <c r="BA92" s="350"/>
      <c r="BB92" s="350"/>
      <c r="BC92" s="350"/>
      <c r="BD92" s="350"/>
      <c r="BE92" s="351"/>
      <c r="BF92" s="352" t="s">
        <v>144</v>
      </c>
      <c r="BG92" s="350"/>
      <c r="BH92" s="350"/>
      <c r="BI92" s="350"/>
      <c r="BJ92" s="350"/>
      <c r="BK92" s="350"/>
      <c r="BL92" s="350"/>
      <c r="BM92" s="350"/>
      <c r="BN92" s="94">
        <v>2</v>
      </c>
      <c r="BO92" s="92">
        <v>2</v>
      </c>
      <c r="BP92" s="92">
        <v>1</v>
      </c>
      <c r="BQ92" s="93">
        <f t="shared" si="15"/>
        <v>5</v>
      </c>
      <c r="BR92" s="428"/>
    </row>
    <row r="93" spans="2:70" s="88" customFormat="1" ht="78.75" customHeight="1">
      <c r="B93" s="647"/>
      <c r="C93" s="528"/>
      <c r="D93" s="492"/>
      <c r="E93" s="492"/>
      <c r="F93" s="492"/>
      <c r="G93" s="492"/>
      <c r="H93" s="493"/>
      <c r="I93" s="359" t="s">
        <v>145</v>
      </c>
      <c r="J93" s="360"/>
      <c r="K93" s="360"/>
      <c r="L93" s="360"/>
      <c r="M93" s="360"/>
      <c r="N93" s="360"/>
      <c r="O93" s="360"/>
      <c r="P93" s="360"/>
      <c r="Q93" s="360"/>
      <c r="R93" s="360"/>
      <c r="S93" s="360"/>
      <c r="T93" s="360"/>
      <c r="U93" s="360"/>
      <c r="V93" s="360"/>
      <c r="W93" s="360"/>
      <c r="X93" s="360"/>
      <c r="Y93" s="360"/>
      <c r="Z93" s="360"/>
      <c r="AA93" s="360"/>
      <c r="AB93" s="363"/>
      <c r="AC93" s="95">
        <v>2</v>
      </c>
      <c r="AD93" s="92">
        <v>3</v>
      </c>
      <c r="AE93" s="96">
        <v>1</v>
      </c>
      <c r="AF93" s="93">
        <f t="shared" si="16"/>
        <v>7</v>
      </c>
      <c r="AG93" s="554" t="s">
        <v>214</v>
      </c>
      <c r="AH93" s="554"/>
      <c r="AI93" s="554"/>
      <c r="AJ93" s="387" t="s">
        <v>111</v>
      </c>
      <c r="AK93" s="388"/>
      <c r="AL93" s="389"/>
      <c r="AM93" s="359"/>
      <c r="AN93" s="360"/>
      <c r="AO93" s="363"/>
      <c r="AP93" s="364" t="s">
        <v>342</v>
      </c>
      <c r="AQ93" s="360"/>
      <c r="AR93" s="360"/>
      <c r="AS93" s="360"/>
      <c r="AT93" s="360"/>
      <c r="AU93" s="360"/>
      <c r="AV93" s="360"/>
      <c r="AW93" s="361"/>
      <c r="AX93" s="359"/>
      <c r="AY93" s="360"/>
      <c r="AZ93" s="360"/>
      <c r="BA93" s="360"/>
      <c r="BB93" s="360"/>
      <c r="BC93" s="360"/>
      <c r="BD93" s="360"/>
      <c r="BE93" s="361"/>
      <c r="BF93" s="352" t="s">
        <v>343</v>
      </c>
      <c r="BG93" s="350"/>
      <c r="BH93" s="350"/>
      <c r="BI93" s="350"/>
      <c r="BJ93" s="350"/>
      <c r="BK93" s="350"/>
      <c r="BL93" s="350"/>
      <c r="BM93" s="350"/>
      <c r="BN93" s="95">
        <v>2</v>
      </c>
      <c r="BO93" s="96">
        <v>2</v>
      </c>
      <c r="BP93" s="96">
        <v>1</v>
      </c>
      <c r="BQ93" s="93">
        <f t="shared" si="15"/>
        <v>5</v>
      </c>
      <c r="BR93" s="428"/>
    </row>
    <row r="94" spans="2:70" s="88" customFormat="1" ht="87" customHeight="1" thickBot="1">
      <c r="B94" s="647"/>
      <c r="C94" s="529"/>
      <c r="D94" s="530"/>
      <c r="E94" s="530"/>
      <c r="F94" s="530"/>
      <c r="G94" s="530"/>
      <c r="H94" s="531"/>
      <c r="I94" s="365" t="s">
        <v>148</v>
      </c>
      <c r="J94" s="366"/>
      <c r="K94" s="366"/>
      <c r="L94" s="366"/>
      <c r="M94" s="366"/>
      <c r="N94" s="366"/>
      <c r="O94" s="366"/>
      <c r="P94" s="366"/>
      <c r="Q94" s="366"/>
      <c r="R94" s="366"/>
      <c r="S94" s="366"/>
      <c r="T94" s="366"/>
      <c r="U94" s="366"/>
      <c r="V94" s="366"/>
      <c r="W94" s="366"/>
      <c r="X94" s="366"/>
      <c r="Y94" s="366"/>
      <c r="Z94" s="366"/>
      <c r="AA94" s="366"/>
      <c r="AB94" s="367"/>
      <c r="AC94" s="102">
        <v>2</v>
      </c>
      <c r="AD94" s="103">
        <v>3</v>
      </c>
      <c r="AE94" s="103">
        <v>1</v>
      </c>
      <c r="AF94" s="195">
        <f t="shared" si="16"/>
        <v>7</v>
      </c>
      <c r="AG94" s="554" t="s">
        <v>214</v>
      </c>
      <c r="AH94" s="554"/>
      <c r="AI94" s="554"/>
      <c r="AJ94" s="346" t="s">
        <v>111</v>
      </c>
      <c r="AK94" s="347"/>
      <c r="AL94" s="300"/>
      <c r="AM94" s="365"/>
      <c r="AN94" s="366"/>
      <c r="AO94" s="367"/>
      <c r="AP94" s="368" t="s">
        <v>344</v>
      </c>
      <c r="AQ94" s="366"/>
      <c r="AR94" s="366"/>
      <c r="AS94" s="366"/>
      <c r="AT94" s="366"/>
      <c r="AU94" s="366"/>
      <c r="AV94" s="366"/>
      <c r="AW94" s="369"/>
      <c r="AX94" s="365"/>
      <c r="AY94" s="366"/>
      <c r="AZ94" s="366"/>
      <c r="BA94" s="366"/>
      <c r="BB94" s="366"/>
      <c r="BC94" s="366"/>
      <c r="BD94" s="366"/>
      <c r="BE94" s="369"/>
      <c r="BF94" s="346" t="s">
        <v>150</v>
      </c>
      <c r="BG94" s="347"/>
      <c r="BH94" s="347"/>
      <c r="BI94" s="347"/>
      <c r="BJ94" s="347"/>
      <c r="BK94" s="347"/>
      <c r="BL94" s="347"/>
      <c r="BM94" s="347"/>
      <c r="BN94" s="102">
        <v>2</v>
      </c>
      <c r="BO94" s="131">
        <v>2</v>
      </c>
      <c r="BP94" s="103">
        <v>1</v>
      </c>
      <c r="BQ94" s="195">
        <f t="shared" si="15"/>
        <v>5</v>
      </c>
      <c r="BR94" s="429"/>
    </row>
    <row r="95" spans="2:70" s="88" customFormat="1" ht="100.5" customHeight="1" thickTop="1">
      <c r="B95" s="709" t="s">
        <v>30</v>
      </c>
      <c r="C95" s="431" t="s">
        <v>345</v>
      </c>
      <c r="D95" s="432"/>
      <c r="E95" s="432"/>
      <c r="F95" s="432"/>
      <c r="G95" s="432"/>
      <c r="H95" s="433"/>
      <c r="I95" s="458" t="s">
        <v>346</v>
      </c>
      <c r="J95" s="459"/>
      <c r="K95" s="459"/>
      <c r="L95" s="459"/>
      <c r="M95" s="459"/>
      <c r="N95" s="459"/>
      <c r="O95" s="459"/>
      <c r="P95" s="459"/>
      <c r="Q95" s="459"/>
      <c r="R95" s="459"/>
      <c r="S95" s="459"/>
      <c r="T95" s="459"/>
      <c r="U95" s="459"/>
      <c r="V95" s="459"/>
      <c r="W95" s="459"/>
      <c r="X95" s="459"/>
      <c r="Y95" s="459"/>
      <c r="Z95" s="459"/>
      <c r="AA95" s="459"/>
      <c r="AB95" s="460"/>
      <c r="AC95" s="214">
        <v>3</v>
      </c>
      <c r="AD95" s="215">
        <v>4</v>
      </c>
      <c r="AE95" s="216">
        <v>3</v>
      </c>
      <c r="AF95" s="83">
        <f>PRODUCT(AC95:AD95)+AE95</f>
        <v>15</v>
      </c>
      <c r="AG95" s="656" t="s">
        <v>347</v>
      </c>
      <c r="AH95" s="459"/>
      <c r="AI95" s="607"/>
      <c r="AJ95" s="458" t="s">
        <v>111</v>
      </c>
      <c r="AK95" s="459"/>
      <c r="AL95" s="607"/>
      <c r="AM95" s="448"/>
      <c r="AN95" s="449"/>
      <c r="AO95" s="450"/>
      <c r="AP95" s="701" t="s">
        <v>348</v>
      </c>
      <c r="AQ95" s="643"/>
      <c r="AR95" s="643"/>
      <c r="AS95" s="643"/>
      <c r="AT95" s="643"/>
      <c r="AU95" s="643"/>
      <c r="AV95" s="643"/>
      <c r="AW95" s="643"/>
      <c r="AX95" s="448"/>
      <c r="AY95" s="449"/>
      <c r="AZ95" s="449"/>
      <c r="BA95" s="449"/>
      <c r="BB95" s="449"/>
      <c r="BC95" s="449"/>
      <c r="BD95" s="449"/>
      <c r="BE95" s="454"/>
      <c r="BF95" s="458" t="s">
        <v>349</v>
      </c>
      <c r="BG95" s="459"/>
      <c r="BH95" s="459"/>
      <c r="BI95" s="459"/>
      <c r="BJ95" s="459"/>
      <c r="BK95" s="459"/>
      <c r="BL95" s="459"/>
      <c r="BM95" s="460"/>
      <c r="BN95" s="106">
        <v>3</v>
      </c>
      <c r="BO95" s="107">
        <v>2</v>
      </c>
      <c r="BP95" s="107">
        <v>2</v>
      </c>
      <c r="BQ95" s="183">
        <f t="shared" ref="BQ95:BQ97" si="17">PRODUCT(BN95:BO95)+BP95</f>
        <v>8</v>
      </c>
      <c r="BR95" s="428" t="s">
        <v>565</v>
      </c>
    </row>
    <row r="96" spans="2:70" s="88" customFormat="1" ht="77.25" customHeight="1">
      <c r="B96" s="710"/>
      <c r="C96" s="434"/>
      <c r="D96" s="435"/>
      <c r="E96" s="435"/>
      <c r="F96" s="435"/>
      <c r="G96" s="435"/>
      <c r="H96" s="436"/>
      <c r="I96" s="352" t="s">
        <v>350</v>
      </c>
      <c r="J96" s="350"/>
      <c r="K96" s="350"/>
      <c r="L96" s="350"/>
      <c r="M96" s="350"/>
      <c r="N96" s="350"/>
      <c r="O96" s="350"/>
      <c r="P96" s="350"/>
      <c r="Q96" s="350"/>
      <c r="R96" s="350"/>
      <c r="S96" s="350"/>
      <c r="T96" s="350"/>
      <c r="U96" s="350"/>
      <c r="V96" s="350"/>
      <c r="W96" s="350"/>
      <c r="X96" s="350"/>
      <c r="Y96" s="350"/>
      <c r="Z96" s="350"/>
      <c r="AA96" s="350"/>
      <c r="AB96" s="362"/>
      <c r="AC96" s="217">
        <v>3</v>
      </c>
      <c r="AD96" s="218">
        <v>3</v>
      </c>
      <c r="AE96" s="219">
        <v>2</v>
      </c>
      <c r="AF96" s="113">
        <f>PRODUCT(AC96:AD96)+AE96</f>
        <v>11</v>
      </c>
      <c r="AG96" s="349" t="s">
        <v>347</v>
      </c>
      <c r="AH96" s="350"/>
      <c r="AI96" s="351"/>
      <c r="AJ96" s="352" t="s">
        <v>111</v>
      </c>
      <c r="AK96" s="350"/>
      <c r="AL96" s="351"/>
      <c r="AM96" s="359"/>
      <c r="AN96" s="360"/>
      <c r="AO96" s="363"/>
      <c r="AP96" s="572" t="s">
        <v>348</v>
      </c>
      <c r="AQ96" s="308"/>
      <c r="AR96" s="308"/>
      <c r="AS96" s="308"/>
      <c r="AT96" s="308"/>
      <c r="AU96" s="308"/>
      <c r="AV96" s="308"/>
      <c r="AW96" s="308"/>
      <c r="AX96" s="359"/>
      <c r="AY96" s="360"/>
      <c r="AZ96" s="360"/>
      <c r="BA96" s="360"/>
      <c r="BB96" s="360"/>
      <c r="BC96" s="360"/>
      <c r="BD96" s="360"/>
      <c r="BE96" s="361"/>
      <c r="BF96" s="352" t="s">
        <v>351</v>
      </c>
      <c r="BG96" s="350"/>
      <c r="BH96" s="350"/>
      <c r="BI96" s="350"/>
      <c r="BJ96" s="350"/>
      <c r="BK96" s="350"/>
      <c r="BL96" s="350"/>
      <c r="BM96" s="362"/>
      <c r="BN96" s="94">
        <v>2</v>
      </c>
      <c r="BO96" s="92">
        <v>3</v>
      </c>
      <c r="BP96" s="90">
        <v>1</v>
      </c>
      <c r="BQ96" s="113">
        <f t="shared" si="17"/>
        <v>7</v>
      </c>
      <c r="BR96" s="428"/>
    </row>
    <row r="97" spans="2:70" s="88" customFormat="1" ht="89.25" customHeight="1">
      <c r="B97" s="710"/>
      <c r="C97" s="434"/>
      <c r="D97" s="435"/>
      <c r="E97" s="435"/>
      <c r="F97" s="435"/>
      <c r="G97" s="435"/>
      <c r="H97" s="436"/>
      <c r="I97" s="352" t="s">
        <v>352</v>
      </c>
      <c r="J97" s="350"/>
      <c r="K97" s="350"/>
      <c r="L97" s="350"/>
      <c r="M97" s="350"/>
      <c r="N97" s="350"/>
      <c r="O97" s="350"/>
      <c r="P97" s="350"/>
      <c r="Q97" s="350"/>
      <c r="R97" s="350"/>
      <c r="S97" s="350"/>
      <c r="T97" s="350"/>
      <c r="U97" s="350"/>
      <c r="V97" s="350"/>
      <c r="W97" s="350"/>
      <c r="X97" s="350"/>
      <c r="Y97" s="350"/>
      <c r="Z97" s="350"/>
      <c r="AA97" s="350"/>
      <c r="AB97" s="362"/>
      <c r="AC97" s="220">
        <v>2</v>
      </c>
      <c r="AD97" s="218">
        <v>3</v>
      </c>
      <c r="AE97" s="221">
        <v>1</v>
      </c>
      <c r="AF97" s="113">
        <f t="shared" ref="AF97" si="18">PRODUCT(AC97:AD97)+AE97</f>
        <v>7</v>
      </c>
      <c r="AG97" s="349" t="s">
        <v>347</v>
      </c>
      <c r="AH97" s="350"/>
      <c r="AI97" s="351"/>
      <c r="AJ97" s="352" t="s">
        <v>111</v>
      </c>
      <c r="AK97" s="350"/>
      <c r="AL97" s="351"/>
      <c r="AM97" s="359"/>
      <c r="AN97" s="360"/>
      <c r="AO97" s="363"/>
      <c r="AP97" s="572" t="s">
        <v>348</v>
      </c>
      <c r="AQ97" s="308"/>
      <c r="AR97" s="308"/>
      <c r="AS97" s="308"/>
      <c r="AT97" s="308"/>
      <c r="AU97" s="308"/>
      <c r="AV97" s="308"/>
      <c r="AW97" s="308"/>
      <c r="AX97" s="359"/>
      <c r="AY97" s="360"/>
      <c r="AZ97" s="360"/>
      <c r="BA97" s="360"/>
      <c r="BB97" s="360"/>
      <c r="BC97" s="360"/>
      <c r="BD97" s="360"/>
      <c r="BE97" s="361"/>
      <c r="BF97" s="352" t="s">
        <v>353</v>
      </c>
      <c r="BG97" s="350"/>
      <c r="BH97" s="350"/>
      <c r="BI97" s="350"/>
      <c r="BJ97" s="350"/>
      <c r="BK97" s="350"/>
      <c r="BL97" s="350"/>
      <c r="BM97" s="362"/>
      <c r="BN97" s="105">
        <v>2</v>
      </c>
      <c r="BO97" s="90">
        <v>2</v>
      </c>
      <c r="BP97" s="90">
        <v>1</v>
      </c>
      <c r="BQ97" s="113">
        <f t="shared" si="17"/>
        <v>5</v>
      </c>
      <c r="BR97" s="428"/>
    </row>
    <row r="98" spans="2:70" s="88" customFormat="1" ht="64.5" customHeight="1">
      <c r="B98" s="710"/>
      <c r="C98" s="434"/>
      <c r="D98" s="435"/>
      <c r="E98" s="435"/>
      <c r="F98" s="435"/>
      <c r="G98" s="435"/>
      <c r="H98" s="436"/>
      <c r="I98" s="718" t="s">
        <v>354</v>
      </c>
      <c r="J98" s="719"/>
      <c r="K98" s="719"/>
      <c r="L98" s="719"/>
      <c r="M98" s="719"/>
      <c r="N98" s="719"/>
      <c r="O98" s="719"/>
      <c r="P98" s="719"/>
      <c r="Q98" s="719"/>
      <c r="R98" s="719"/>
      <c r="S98" s="719"/>
      <c r="T98" s="719"/>
      <c r="U98" s="719"/>
      <c r="V98" s="719"/>
      <c r="W98" s="719"/>
      <c r="X98" s="719"/>
      <c r="Y98" s="719"/>
      <c r="Z98" s="719"/>
      <c r="AA98" s="719"/>
      <c r="AB98" s="720"/>
      <c r="AC98" s="222">
        <v>2</v>
      </c>
      <c r="AD98" s="223">
        <v>2</v>
      </c>
      <c r="AE98" s="224">
        <v>1</v>
      </c>
      <c r="AF98" s="139">
        <f>PRODUCT(AC98:AD98)+AE98</f>
        <v>5</v>
      </c>
      <c r="AG98" s="479" t="s">
        <v>347</v>
      </c>
      <c r="AH98" s="480"/>
      <c r="AI98" s="481"/>
      <c r="AJ98" s="482" t="s">
        <v>111</v>
      </c>
      <c r="AK98" s="480"/>
      <c r="AL98" s="481"/>
      <c r="AM98" s="370"/>
      <c r="AN98" s="371"/>
      <c r="AO98" s="422"/>
      <c r="AP98" s="564" t="s">
        <v>348</v>
      </c>
      <c r="AQ98" s="512"/>
      <c r="AR98" s="512"/>
      <c r="AS98" s="512"/>
      <c r="AT98" s="512"/>
      <c r="AU98" s="512"/>
      <c r="AV98" s="512"/>
      <c r="AW98" s="512"/>
      <c r="AX98" s="370"/>
      <c r="AY98" s="371"/>
      <c r="AZ98" s="371"/>
      <c r="BA98" s="371"/>
      <c r="BB98" s="371"/>
      <c r="BC98" s="371"/>
      <c r="BD98" s="371"/>
      <c r="BE98" s="372"/>
      <c r="BF98" s="482" t="s">
        <v>355</v>
      </c>
      <c r="BG98" s="480"/>
      <c r="BH98" s="480"/>
      <c r="BI98" s="480"/>
      <c r="BJ98" s="480"/>
      <c r="BK98" s="480"/>
      <c r="BL98" s="480"/>
      <c r="BM98" s="563"/>
      <c r="BN98" s="94">
        <v>1</v>
      </c>
      <c r="BO98" s="90">
        <v>2</v>
      </c>
      <c r="BP98" s="90">
        <v>1</v>
      </c>
      <c r="BQ98" s="113">
        <f>PRODUCT(BN98:BO98)+BP98</f>
        <v>3</v>
      </c>
      <c r="BR98" s="428"/>
    </row>
    <row r="99" spans="2:70" s="88" customFormat="1" ht="243" customHeight="1">
      <c r="B99" s="710"/>
      <c r="C99" s="434"/>
      <c r="D99" s="435"/>
      <c r="E99" s="435"/>
      <c r="F99" s="435"/>
      <c r="G99" s="435"/>
      <c r="H99" s="436"/>
      <c r="I99" s="352" t="s">
        <v>356</v>
      </c>
      <c r="J99" s="350"/>
      <c r="K99" s="350"/>
      <c r="L99" s="350"/>
      <c r="M99" s="350"/>
      <c r="N99" s="350"/>
      <c r="O99" s="350"/>
      <c r="P99" s="350"/>
      <c r="Q99" s="350"/>
      <c r="R99" s="350"/>
      <c r="S99" s="350"/>
      <c r="T99" s="350"/>
      <c r="U99" s="350"/>
      <c r="V99" s="350"/>
      <c r="W99" s="350"/>
      <c r="X99" s="350"/>
      <c r="Y99" s="350"/>
      <c r="Z99" s="350"/>
      <c r="AA99" s="350"/>
      <c r="AB99" s="362"/>
      <c r="AC99" s="217">
        <v>3</v>
      </c>
      <c r="AD99" s="92">
        <v>5</v>
      </c>
      <c r="AE99" s="219">
        <v>3</v>
      </c>
      <c r="AF99" s="113">
        <f>PRODUCT(AC99:AD99)+AE99</f>
        <v>18</v>
      </c>
      <c r="AG99" s="349" t="s">
        <v>347</v>
      </c>
      <c r="AH99" s="350"/>
      <c r="AI99" s="351"/>
      <c r="AJ99" s="352" t="s">
        <v>111</v>
      </c>
      <c r="AK99" s="350"/>
      <c r="AL99" s="351"/>
      <c r="AM99" s="359"/>
      <c r="AN99" s="360"/>
      <c r="AO99" s="363"/>
      <c r="AP99" s="572" t="s">
        <v>348</v>
      </c>
      <c r="AQ99" s="308"/>
      <c r="AR99" s="308"/>
      <c r="AS99" s="308"/>
      <c r="AT99" s="308"/>
      <c r="AU99" s="308"/>
      <c r="AV99" s="308"/>
      <c r="AW99" s="308"/>
      <c r="AX99" s="359" t="s">
        <v>357</v>
      </c>
      <c r="AY99" s="360"/>
      <c r="AZ99" s="360"/>
      <c r="BA99" s="360"/>
      <c r="BB99" s="360"/>
      <c r="BC99" s="360"/>
      <c r="BD99" s="360"/>
      <c r="BE99" s="361"/>
      <c r="BF99" s="352" t="s">
        <v>358</v>
      </c>
      <c r="BG99" s="350"/>
      <c r="BH99" s="350"/>
      <c r="BI99" s="350"/>
      <c r="BJ99" s="350"/>
      <c r="BK99" s="350"/>
      <c r="BL99" s="350"/>
      <c r="BM99" s="362"/>
      <c r="BN99" s="94">
        <v>2</v>
      </c>
      <c r="BO99" s="92">
        <v>3</v>
      </c>
      <c r="BP99" s="92">
        <v>2</v>
      </c>
      <c r="BQ99" s="209">
        <f>PRODUCT(BN99:BO99)+BP99</f>
        <v>8</v>
      </c>
      <c r="BR99" s="428"/>
    </row>
    <row r="100" spans="2:70" s="88" customFormat="1" ht="113.45" customHeight="1">
      <c r="B100" s="710"/>
      <c r="C100" s="434"/>
      <c r="D100" s="435"/>
      <c r="E100" s="435"/>
      <c r="F100" s="435"/>
      <c r="G100" s="435"/>
      <c r="H100" s="436"/>
      <c r="I100" s="352" t="s">
        <v>359</v>
      </c>
      <c r="J100" s="350"/>
      <c r="K100" s="350"/>
      <c r="L100" s="350"/>
      <c r="M100" s="350"/>
      <c r="N100" s="350"/>
      <c r="O100" s="350"/>
      <c r="P100" s="350"/>
      <c r="Q100" s="350"/>
      <c r="R100" s="350"/>
      <c r="S100" s="350"/>
      <c r="T100" s="350"/>
      <c r="U100" s="350"/>
      <c r="V100" s="350"/>
      <c r="W100" s="350"/>
      <c r="X100" s="350"/>
      <c r="Y100" s="350"/>
      <c r="Z100" s="350"/>
      <c r="AA100" s="350"/>
      <c r="AB100" s="362"/>
      <c r="AC100" s="220">
        <v>2</v>
      </c>
      <c r="AD100" s="225">
        <v>4</v>
      </c>
      <c r="AE100" s="219">
        <v>2</v>
      </c>
      <c r="AF100" s="113">
        <f>PRODUCT(AC100:AD100)+AE100</f>
        <v>10</v>
      </c>
      <c r="AG100" s="349" t="s">
        <v>347</v>
      </c>
      <c r="AH100" s="350"/>
      <c r="AI100" s="351"/>
      <c r="AJ100" s="352" t="s">
        <v>111</v>
      </c>
      <c r="AK100" s="350"/>
      <c r="AL100" s="351"/>
      <c r="AM100" s="359"/>
      <c r="AN100" s="360"/>
      <c r="AO100" s="363"/>
      <c r="AP100" s="572" t="s">
        <v>348</v>
      </c>
      <c r="AQ100" s="308"/>
      <c r="AR100" s="308"/>
      <c r="AS100" s="308"/>
      <c r="AT100" s="308"/>
      <c r="AU100" s="308"/>
      <c r="AV100" s="308"/>
      <c r="AW100" s="308"/>
      <c r="AX100" s="359"/>
      <c r="AY100" s="360"/>
      <c r="AZ100" s="360"/>
      <c r="BA100" s="360"/>
      <c r="BB100" s="360"/>
      <c r="BC100" s="360"/>
      <c r="BD100" s="360"/>
      <c r="BE100" s="361"/>
      <c r="BF100" s="352" t="s">
        <v>360</v>
      </c>
      <c r="BG100" s="350"/>
      <c r="BH100" s="350"/>
      <c r="BI100" s="350"/>
      <c r="BJ100" s="350"/>
      <c r="BK100" s="350"/>
      <c r="BL100" s="350"/>
      <c r="BM100" s="362"/>
      <c r="BN100" s="90">
        <v>2</v>
      </c>
      <c r="BO100" s="92">
        <v>2</v>
      </c>
      <c r="BP100" s="130">
        <v>1</v>
      </c>
      <c r="BQ100" s="75">
        <f>PRODUCT(BN100:BO100)+BP100</f>
        <v>5</v>
      </c>
      <c r="BR100" s="428"/>
    </row>
    <row r="101" spans="2:70" s="88" customFormat="1" ht="75" customHeight="1">
      <c r="B101" s="710"/>
      <c r="C101" s="434"/>
      <c r="D101" s="435"/>
      <c r="E101" s="435"/>
      <c r="F101" s="435"/>
      <c r="G101" s="435"/>
      <c r="H101" s="436"/>
      <c r="I101" s="352" t="s">
        <v>361</v>
      </c>
      <c r="J101" s="350"/>
      <c r="K101" s="350"/>
      <c r="L101" s="350"/>
      <c r="M101" s="350"/>
      <c r="N101" s="350"/>
      <c r="O101" s="350"/>
      <c r="P101" s="350"/>
      <c r="Q101" s="350"/>
      <c r="R101" s="350"/>
      <c r="S101" s="350"/>
      <c r="T101" s="350"/>
      <c r="U101" s="350"/>
      <c r="V101" s="350"/>
      <c r="W101" s="350"/>
      <c r="X101" s="350"/>
      <c r="Y101" s="350"/>
      <c r="Z101" s="350"/>
      <c r="AA101" s="350"/>
      <c r="AB101" s="362"/>
      <c r="AC101" s="90">
        <v>2</v>
      </c>
      <c r="AD101" s="92">
        <v>2</v>
      </c>
      <c r="AE101" s="92">
        <v>2</v>
      </c>
      <c r="AF101" s="113">
        <f t="shared" ref="AF101:AF102" si="19">PRODUCT(AC101:AD101)+AE101</f>
        <v>6</v>
      </c>
      <c r="AG101" s="349" t="s">
        <v>347</v>
      </c>
      <c r="AH101" s="350"/>
      <c r="AI101" s="351"/>
      <c r="AJ101" s="352" t="s">
        <v>111</v>
      </c>
      <c r="AK101" s="350"/>
      <c r="AL101" s="351"/>
      <c r="AM101" s="359"/>
      <c r="AN101" s="360"/>
      <c r="AO101" s="363"/>
      <c r="AP101" s="572" t="s">
        <v>348</v>
      </c>
      <c r="AQ101" s="308"/>
      <c r="AR101" s="308"/>
      <c r="AS101" s="308"/>
      <c r="AT101" s="308"/>
      <c r="AU101" s="308"/>
      <c r="AV101" s="308"/>
      <c r="AW101" s="308"/>
      <c r="AX101" s="359"/>
      <c r="AY101" s="360"/>
      <c r="AZ101" s="360"/>
      <c r="BA101" s="360"/>
      <c r="BB101" s="360"/>
      <c r="BC101" s="360"/>
      <c r="BD101" s="360"/>
      <c r="BE101" s="361"/>
      <c r="BF101" s="352" t="s">
        <v>362</v>
      </c>
      <c r="BG101" s="350"/>
      <c r="BH101" s="350"/>
      <c r="BI101" s="350"/>
      <c r="BJ101" s="350"/>
      <c r="BK101" s="350"/>
      <c r="BL101" s="350"/>
      <c r="BM101" s="362"/>
      <c r="BN101" s="94">
        <v>1</v>
      </c>
      <c r="BO101" s="92">
        <v>2</v>
      </c>
      <c r="BP101" s="92">
        <v>1</v>
      </c>
      <c r="BQ101" s="113">
        <f t="shared" ref="BQ101:BQ102" si="20">PRODUCT(BN101:BO101)+BP101</f>
        <v>3</v>
      </c>
      <c r="BR101" s="428"/>
    </row>
    <row r="102" spans="2:70" s="88" customFormat="1" ht="71.25" customHeight="1" thickBot="1">
      <c r="B102" s="710"/>
      <c r="C102" s="437"/>
      <c r="D102" s="438"/>
      <c r="E102" s="438"/>
      <c r="F102" s="438"/>
      <c r="G102" s="438"/>
      <c r="H102" s="439"/>
      <c r="I102" s="346" t="s">
        <v>363</v>
      </c>
      <c r="J102" s="347"/>
      <c r="K102" s="347"/>
      <c r="L102" s="347"/>
      <c r="M102" s="347"/>
      <c r="N102" s="347"/>
      <c r="O102" s="347"/>
      <c r="P102" s="347"/>
      <c r="Q102" s="347"/>
      <c r="R102" s="347"/>
      <c r="S102" s="347"/>
      <c r="T102" s="347"/>
      <c r="U102" s="347"/>
      <c r="V102" s="347"/>
      <c r="W102" s="347"/>
      <c r="X102" s="347"/>
      <c r="Y102" s="347"/>
      <c r="Z102" s="347"/>
      <c r="AA102" s="347"/>
      <c r="AB102" s="348"/>
      <c r="AC102" s="102">
        <v>1</v>
      </c>
      <c r="AD102" s="103">
        <v>3</v>
      </c>
      <c r="AE102" s="103">
        <v>1</v>
      </c>
      <c r="AF102" s="114">
        <f t="shared" si="19"/>
        <v>4</v>
      </c>
      <c r="AG102" s="403" t="s">
        <v>364</v>
      </c>
      <c r="AH102" s="347"/>
      <c r="AI102" s="300"/>
      <c r="AJ102" s="346" t="s">
        <v>111</v>
      </c>
      <c r="AK102" s="347"/>
      <c r="AL102" s="300"/>
      <c r="AM102" s="365"/>
      <c r="AN102" s="366"/>
      <c r="AO102" s="367"/>
      <c r="AP102" s="730" t="s">
        <v>348</v>
      </c>
      <c r="AQ102" s="382"/>
      <c r="AR102" s="382"/>
      <c r="AS102" s="382"/>
      <c r="AT102" s="382"/>
      <c r="AU102" s="382"/>
      <c r="AV102" s="382"/>
      <c r="AW102" s="382"/>
      <c r="AX102" s="365"/>
      <c r="AY102" s="366"/>
      <c r="AZ102" s="366"/>
      <c r="BA102" s="366"/>
      <c r="BB102" s="366"/>
      <c r="BC102" s="366"/>
      <c r="BD102" s="366"/>
      <c r="BE102" s="369"/>
      <c r="BF102" s="346" t="s">
        <v>365</v>
      </c>
      <c r="BG102" s="347"/>
      <c r="BH102" s="347"/>
      <c r="BI102" s="347"/>
      <c r="BJ102" s="347"/>
      <c r="BK102" s="347"/>
      <c r="BL102" s="347"/>
      <c r="BM102" s="348"/>
      <c r="BN102" s="102">
        <v>1</v>
      </c>
      <c r="BO102" s="103">
        <v>2</v>
      </c>
      <c r="BP102" s="103">
        <v>1</v>
      </c>
      <c r="BQ102" s="114">
        <f t="shared" si="20"/>
        <v>3</v>
      </c>
      <c r="BR102" s="429"/>
    </row>
    <row r="103" spans="2:70" ht="93" customHeight="1" thickTop="1" thickBot="1">
      <c r="B103" s="710"/>
      <c r="C103" s="548" t="s">
        <v>366</v>
      </c>
      <c r="D103" s="549"/>
      <c r="E103" s="549"/>
      <c r="F103" s="549"/>
      <c r="G103" s="549"/>
      <c r="H103" s="549"/>
      <c r="I103" s="741" t="s">
        <v>367</v>
      </c>
      <c r="J103" s="742"/>
      <c r="K103" s="742"/>
      <c r="L103" s="742"/>
      <c r="M103" s="742"/>
      <c r="N103" s="742"/>
      <c r="O103" s="742"/>
      <c r="P103" s="742"/>
      <c r="Q103" s="742"/>
      <c r="R103" s="742"/>
      <c r="S103" s="742"/>
      <c r="T103" s="742"/>
      <c r="U103" s="742"/>
      <c r="V103" s="742"/>
      <c r="W103" s="742"/>
      <c r="X103" s="742"/>
      <c r="Y103" s="742"/>
      <c r="Z103" s="742"/>
      <c r="AA103" s="742"/>
      <c r="AB103" s="743"/>
      <c r="AC103" s="185">
        <v>1</v>
      </c>
      <c r="AD103" s="186">
        <v>3</v>
      </c>
      <c r="AE103" s="186">
        <v>2</v>
      </c>
      <c r="AF103" s="143">
        <f>PRODUCT(AC103:AD103)+AE103</f>
        <v>5</v>
      </c>
      <c r="AG103" s="453" t="s">
        <v>368</v>
      </c>
      <c r="AH103" s="643"/>
      <c r="AI103" s="643"/>
      <c r="AJ103" s="567" t="s">
        <v>111</v>
      </c>
      <c r="AK103" s="567"/>
      <c r="AL103" s="567"/>
      <c r="AM103" s="568"/>
      <c r="AN103" s="568"/>
      <c r="AO103" s="569"/>
      <c r="AP103" s="733" t="s">
        <v>369</v>
      </c>
      <c r="AQ103" s="733"/>
      <c r="AR103" s="733"/>
      <c r="AS103" s="733"/>
      <c r="AT103" s="733"/>
      <c r="AU103" s="733"/>
      <c r="AV103" s="733"/>
      <c r="AW103" s="734"/>
      <c r="AX103" s="724" t="s">
        <v>116</v>
      </c>
      <c r="AY103" s="725"/>
      <c r="AZ103" s="725"/>
      <c r="BA103" s="725"/>
      <c r="BB103" s="725"/>
      <c r="BC103" s="725"/>
      <c r="BD103" s="725"/>
      <c r="BE103" s="726"/>
      <c r="BF103" s="727" t="s">
        <v>370</v>
      </c>
      <c r="BG103" s="728"/>
      <c r="BH103" s="728"/>
      <c r="BI103" s="728"/>
      <c r="BJ103" s="728"/>
      <c r="BK103" s="728"/>
      <c r="BL103" s="728"/>
      <c r="BM103" s="729"/>
      <c r="BN103" s="72">
        <v>1</v>
      </c>
      <c r="BO103" s="73">
        <v>3</v>
      </c>
      <c r="BP103" s="73">
        <v>2</v>
      </c>
      <c r="BQ103" s="74">
        <f>PRODUCT(BN103:BO103)+BP103</f>
        <v>5</v>
      </c>
      <c r="BR103" s="677" t="s">
        <v>371</v>
      </c>
    </row>
    <row r="104" spans="2:70" ht="184.15" customHeight="1" thickTop="1">
      <c r="B104" s="710"/>
      <c r="C104" s="739"/>
      <c r="D104" s="740"/>
      <c r="E104" s="740"/>
      <c r="F104" s="740"/>
      <c r="G104" s="740"/>
      <c r="H104" s="740"/>
      <c r="I104" s="494" t="s">
        <v>372</v>
      </c>
      <c r="J104" s="495"/>
      <c r="K104" s="495"/>
      <c r="L104" s="495"/>
      <c r="M104" s="495"/>
      <c r="N104" s="495"/>
      <c r="O104" s="495"/>
      <c r="P104" s="495"/>
      <c r="Q104" s="495"/>
      <c r="R104" s="495"/>
      <c r="S104" s="495"/>
      <c r="T104" s="495"/>
      <c r="U104" s="495"/>
      <c r="V104" s="495"/>
      <c r="W104" s="495"/>
      <c r="X104" s="495"/>
      <c r="Y104" s="495"/>
      <c r="Z104" s="495"/>
      <c r="AA104" s="495"/>
      <c r="AB104" s="496"/>
      <c r="AC104" s="186">
        <v>3</v>
      </c>
      <c r="AD104" s="92">
        <v>5</v>
      </c>
      <c r="AE104" s="92">
        <v>5</v>
      </c>
      <c r="AF104" s="144">
        <f>PRODUCT(AC104:AD104)+AE104</f>
        <v>20</v>
      </c>
      <c r="AG104" s="351" t="s">
        <v>364</v>
      </c>
      <c r="AH104" s="308"/>
      <c r="AI104" s="308"/>
      <c r="AJ104" s="308" t="s">
        <v>111</v>
      </c>
      <c r="AK104" s="308"/>
      <c r="AL104" s="308"/>
      <c r="AM104" s="309"/>
      <c r="AN104" s="309"/>
      <c r="AO104" s="310"/>
      <c r="AP104" s="744" t="s">
        <v>369</v>
      </c>
      <c r="AQ104" s="745"/>
      <c r="AR104" s="745"/>
      <c r="AS104" s="745"/>
      <c r="AT104" s="745"/>
      <c r="AU104" s="745"/>
      <c r="AV104" s="745"/>
      <c r="AW104" s="746"/>
      <c r="AX104" s="494" t="s">
        <v>116</v>
      </c>
      <c r="AY104" s="495"/>
      <c r="AZ104" s="495"/>
      <c r="BA104" s="495"/>
      <c r="BB104" s="495"/>
      <c r="BC104" s="495"/>
      <c r="BD104" s="495"/>
      <c r="BE104" s="380"/>
      <c r="BF104" s="543" t="s">
        <v>373</v>
      </c>
      <c r="BG104" s="544"/>
      <c r="BH104" s="544"/>
      <c r="BI104" s="544"/>
      <c r="BJ104" s="544"/>
      <c r="BK104" s="544"/>
      <c r="BL104" s="544"/>
      <c r="BM104" s="545"/>
      <c r="BN104" s="73">
        <v>3</v>
      </c>
      <c r="BO104" s="63">
        <v>4</v>
      </c>
      <c r="BP104" s="73">
        <v>3</v>
      </c>
      <c r="BQ104" s="79">
        <f>PRODUCT(BN104:BO104)+BP104</f>
        <v>15</v>
      </c>
      <c r="BR104" s="678"/>
    </row>
    <row r="105" spans="2:70" ht="132.75" customHeight="1" thickBot="1">
      <c r="B105" s="710"/>
      <c r="C105" s="550"/>
      <c r="D105" s="551"/>
      <c r="E105" s="551"/>
      <c r="F105" s="551"/>
      <c r="G105" s="551"/>
      <c r="H105" s="551"/>
      <c r="I105" s="494" t="s">
        <v>374</v>
      </c>
      <c r="J105" s="495"/>
      <c r="K105" s="495"/>
      <c r="L105" s="495"/>
      <c r="M105" s="495"/>
      <c r="N105" s="495"/>
      <c r="O105" s="495"/>
      <c r="P105" s="495"/>
      <c r="Q105" s="495"/>
      <c r="R105" s="495"/>
      <c r="S105" s="495"/>
      <c r="T105" s="495"/>
      <c r="U105" s="495"/>
      <c r="V105" s="495"/>
      <c r="W105" s="495"/>
      <c r="X105" s="495"/>
      <c r="Y105" s="495"/>
      <c r="Z105" s="495"/>
      <c r="AA105" s="495"/>
      <c r="AB105" s="496"/>
      <c r="AC105" s="105">
        <v>2</v>
      </c>
      <c r="AD105" s="90">
        <v>4</v>
      </c>
      <c r="AE105" s="90">
        <v>2</v>
      </c>
      <c r="AF105" s="144">
        <f t="shared" ref="AF105" si="21">PRODUCT(AC105:AD105)+AE105</f>
        <v>10</v>
      </c>
      <c r="AG105" s="351" t="s">
        <v>364</v>
      </c>
      <c r="AH105" s="308"/>
      <c r="AI105" s="308"/>
      <c r="AJ105" s="308" t="s">
        <v>111</v>
      </c>
      <c r="AK105" s="308"/>
      <c r="AL105" s="308"/>
      <c r="AM105" s="309"/>
      <c r="AN105" s="309"/>
      <c r="AO105" s="310"/>
      <c r="AP105" s="731" t="s">
        <v>369</v>
      </c>
      <c r="AQ105" s="731"/>
      <c r="AR105" s="731"/>
      <c r="AS105" s="731"/>
      <c r="AT105" s="731"/>
      <c r="AU105" s="731"/>
      <c r="AV105" s="731"/>
      <c r="AW105" s="732"/>
      <c r="AX105" s="494" t="s">
        <v>116</v>
      </c>
      <c r="AY105" s="495"/>
      <c r="AZ105" s="495"/>
      <c r="BA105" s="495"/>
      <c r="BB105" s="495"/>
      <c r="BC105" s="495"/>
      <c r="BD105" s="495"/>
      <c r="BE105" s="380"/>
      <c r="BF105" s="543" t="s">
        <v>375</v>
      </c>
      <c r="BG105" s="544"/>
      <c r="BH105" s="544"/>
      <c r="BI105" s="544"/>
      <c r="BJ105" s="544"/>
      <c r="BK105" s="544"/>
      <c r="BL105" s="544"/>
      <c r="BM105" s="545"/>
      <c r="BN105" s="76">
        <v>2</v>
      </c>
      <c r="BO105" s="63">
        <v>4</v>
      </c>
      <c r="BP105" s="63">
        <v>2</v>
      </c>
      <c r="BQ105" s="79">
        <f t="shared" ref="BQ105" si="22">PRODUCT(BN105:BO105)+BP105</f>
        <v>10</v>
      </c>
      <c r="BR105" s="679"/>
    </row>
    <row r="106" spans="2:70" s="88" customFormat="1" ht="73.5" customHeight="1" thickTop="1" thickBot="1">
      <c r="B106" s="710"/>
      <c r="C106" s="609" t="s">
        <v>191</v>
      </c>
      <c r="D106" s="610"/>
      <c r="E106" s="610"/>
      <c r="F106" s="610"/>
      <c r="G106" s="610"/>
      <c r="H106" s="610"/>
      <c r="I106" s="571" t="s">
        <v>192</v>
      </c>
      <c r="J106" s="571"/>
      <c r="K106" s="571"/>
      <c r="L106" s="571"/>
      <c r="M106" s="571"/>
      <c r="N106" s="571"/>
      <c r="O106" s="571"/>
      <c r="P106" s="571"/>
      <c r="Q106" s="571"/>
      <c r="R106" s="571"/>
      <c r="S106" s="571"/>
      <c r="T106" s="571"/>
      <c r="U106" s="571"/>
      <c r="V106" s="571"/>
      <c r="W106" s="571"/>
      <c r="X106" s="571"/>
      <c r="Y106" s="571"/>
      <c r="Z106" s="571"/>
      <c r="AA106" s="571"/>
      <c r="AB106" s="640"/>
      <c r="AC106" s="57">
        <v>1</v>
      </c>
      <c r="AD106" s="63">
        <v>3</v>
      </c>
      <c r="AE106" s="58">
        <v>2</v>
      </c>
      <c r="AF106" s="148">
        <f>PRODUCT(AC106:AD106)+AE106</f>
        <v>5</v>
      </c>
      <c r="AG106" s="554" t="s">
        <v>214</v>
      </c>
      <c r="AH106" s="554"/>
      <c r="AI106" s="554"/>
      <c r="AJ106" s="562"/>
      <c r="AK106" s="562"/>
      <c r="AL106" s="562"/>
      <c r="AM106" s="562" t="s">
        <v>111</v>
      </c>
      <c r="AN106" s="562"/>
      <c r="AO106" s="627"/>
      <c r="AP106" s="581" t="s">
        <v>376</v>
      </c>
      <c r="AQ106" s="581"/>
      <c r="AR106" s="581"/>
      <c r="AS106" s="581"/>
      <c r="AT106" s="581"/>
      <c r="AU106" s="581"/>
      <c r="AV106" s="581"/>
      <c r="AW106" s="629"/>
      <c r="AX106" s="571"/>
      <c r="AY106" s="571"/>
      <c r="AZ106" s="571"/>
      <c r="BA106" s="571"/>
      <c r="BB106" s="571"/>
      <c r="BC106" s="571"/>
      <c r="BD106" s="571"/>
      <c r="BE106" s="571"/>
      <c r="BF106" s="562" t="s">
        <v>194</v>
      </c>
      <c r="BG106" s="562"/>
      <c r="BH106" s="562"/>
      <c r="BI106" s="562"/>
      <c r="BJ106" s="562"/>
      <c r="BK106" s="562"/>
      <c r="BL106" s="562"/>
      <c r="BM106" s="631"/>
      <c r="BN106" s="57">
        <v>1</v>
      </c>
      <c r="BO106" s="58">
        <v>2</v>
      </c>
      <c r="BP106" s="58">
        <v>2</v>
      </c>
      <c r="BQ106" s="69">
        <f>PRODUCT(BN106:BO106)+BP106</f>
        <v>4</v>
      </c>
      <c r="BR106" s="427" t="s">
        <v>377</v>
      </c>
    </row>
    <row r="107" spans="2:70" s="88" customFormat="1" ht="169.5" customHeight="1" thickTop="1" thickBot="1">
      <c r="B107" s="710"/>
      <c r="C107" s="613"/>
      <c r="D107" s="614"/>
      <c r="E107" s="614"/>
      <c r="F107" s="614"/>
      <c r="G107" s="614"/>
      <c r="H107" s="614"/>
      <c r="I107" s="601" t="s">
        <v>196</v>
      </c>
      <c r="J107" s="601"/>
      <c r="K107" s="601"/>
      <c r="L107" s="601"/>
      <c r="M107" s="601"/>
      <c r="N107" s="601"/>
      <c r="O107" s="601"/>
      <c r="P107" s="601"/>
      <c r="Q107" s="601"/>
      <c r="R107" s="601"/>
      <c r="S107" s="601"/>
      <c r="T107" s="601"/>
      <c r="U107" s="601"/>
      <c r="V107" s="601"/>
      <c r="W107" s="601"/>
      <c r="X107" s="601"/>
      <c r="Y107" s="601"/>
      <c r="Z107" s="601"/>
      <c r="AA107" s="601"/>
      <c r="AB107" s="620"/>
      <c r="AC107" s="60">
        <v>1</v>
      </c>
      <c r="AD107" s="61">
        <v>2</v>
      </c>
      <c r="AE107" s="149">
        <v>1</v>
      </c>
      <c r="AF107" s="147">
        <f>PRODUCT(AC107:AD107)+AE107</f>
        <v>3</v>
      </c>
      <c r="AG107" s="554" t="s">
        <v>214</v>
      </c>
      <c r="AH107" s="554"/>
      <c r="AI107" s="554"/>
      <c r="AJ107" s="608"/>
      <c r="AK107" s="608"/>
      <c r="AL107" s="608"/>
      <c r="AM107" s="608" t="s">
        <v>111</v>
      </c>
      <c r="AN107" s="608"/>
      <c r="AO107" s="628"/>
      <c r="AP107" s="581" t="s">
        <v>376</v>
      </c>
      <c r="AQ107" s="581"/>
      <c r="AR107" s="581"/>
      <c r="AS107" s="581"/>
      <c r="AT107" s="581"/>
      <c r="AU107" s="581"/>
      <c r="AV107" s="581"/>
      <c r="AW107" s="629"/>
      <c r="AX107" s="601"/>
      <c r="AY107" s="601"/>
      <c r="AZ107" s="601"/>
      <c r="BA107" s="601"/>
      <c r="BB107" s="601"/>
      <c r="BC107" s="601"/>
      <c r="BD107" s="601"/>
      <c r="BE107" s="601"/>
      <c r="BF107" s="622" t="s">
        <v>197</v>
      </c>
      <c r="BG107" s="622"/>
      <c r="BH107" s="622"/>
      <c r="BI107" s="622"/>
      <c r="BJ107" s="622"/>
      <c r="BK107" s="622"/>
      <c r="BL107" s="622"/>
      <c r="BM107" s="632"/>
      <c r="BN107" s="60">
        <v>1</v>
      </c>
      <c r="BO107" s="61">
        <v>2</v>
      </c>
      <c r="BP107" s="61">
        <v>1</v>
      </c>
      <c r="BQ107" s="123">
        <f>PRODUCT(BN107:BO107)+BP107</f>
        <v>3</v>
      </c>
      <c r="BR107" s="429"/>
    </row>
    <row r="108" spans="2:70" s="88" customFormat="1" ht="151.5" customHeight="1" thickTop="1" thickBot="1">
      <c r="B108" s="710"/>
      <c r="C108" s="609" t="s">
        <v>378</v>
      </c>
      <c r="D108" s="610"/>
      <c r="E108" s="610"/>
      <c r="F108" s="610"/>
      <c r="G108" s="610"/>
      <c r="H108" s="610"/>
      <c r="I108" s="583" t="s">
        <v>379</v>
      </c>
      <c r="J108" s="583"/>
      <c r="K108" s="583"/>
      <c r="L108" s="583"/>
      <c r="M108" s="583"/>
      <c r="N108" s="583"/>
      <c r="O108" s="583"/>
      <c r="P108" s="583"/>
      <c r="Q108" s="583"/>
      <c r="R108" s="583"/>
      <c r="S108" s="583"/>
      <c r="T108" s="583"/>
      <c r="U108" s="583"/>
      <c r="V108" s="583"/>
      <c r="W108" s="583"/>
      <c r="X108" s="583"/>
      <c r="Y108" s="583"/>
      <c r="Z108" s="583"/>
      <c r="AA108" s="583"/>
      <c r="AB108" s="506"/>
      <c r="AC108" s="50">
        <v>3</v>
      </c>
      <c r="AD108" s="145">
        <v>3</v>
      </c>
      <c r="AE108" s="145">
        <v>3</v>
      </c>
      <c r="AF108" s="74">
        <f>PRODUCT(AC108:AD108)+AE108</f>
        <v>12</v>
      </c>
      <c r="AG108" s="588" t="s">
        <v>214</v>
      </c>
      <c r="AH108" s="588"/>
      <c r="AI108" s="588"/>
      <c r="AJ108" s="588"/>
      <c r="AK108" s="588"/>
      <c r="AL108" s="588"/>
      <c r="AM108" s="588"/>
      <c r="AN108" s="588"/>
      <c r="AO108" s="633"/>
      <c r="AP108" s="581" t="s">
        <v>380</v>
      </c>
      <c r="AQ108" s="581"/>
      <c r="AR108" s="581"/>
      <c r="AS108" s="581"/>
      <c r="AT108" s="581"/>
      <c r="AU108" s="581"/>
      <c r="AV108" s="581"/>
      <c r="AW108" s="629"/>
      <c r="AX108" s="583"/>
      <c r="AY108" s="583"/>
      <c r="AZ108" s="583"/>
      <c r="BA108" s="583"/>
      <c r="BB108" s="583"/>
      <c r="BC108" s="583"/>
      <c r="BD108" s="583"/>
      <c r="BE108" s="583"/>
      <c r="BF108" s="554" t="s">
        <v>381</v>
      </c>
      <c r="BG108" s="554"/>
      <c r="BH108" s="554"/>
      <c r="BI108" s="554"/>
      <c r="BJ108" s="554"/>
      <c r="BK108" s="554"/>
      <c r="BL108" s="554"/>
      <c r="BM108" s="630"/>
      <c r="BN108" s="61">
        <v>2</v>
      </c>
      <c r="BO108" s="73">
        <v>2</v>
      </c>
      <c r="BP108" s="73">
        <v>2</v>
      </c>
      <c r="BQ108" s="143">
        <f>PRODUCT(BN108:BO108)+BP108</f>
        <v>6</v>
      </c>
      <c r="BR108" s="427" t="s">
        <v>382</v>
      </c>
    </row>
    <row r="109" spans="2:70" s="88" customFormat="1" ht="189" customHeight="1" thickTop="1" thickBot="1">
      <c r="B109" s="710"/>
      <c r="C109" s="611"/>
      <c r="D109" s="612"/>
      <c r="E109" s="612"/>
      <c r="F109" s="612"/>
      <c r="G109" s="612"/>
      <c r="H109" s="612"/>
      <c r="I109" s="602" t="s">
        <v>383</v>
      </c>
      <c r="J109" s="602"/>
      <c r="K109" s="602"/>
      <c r="L109" s="602"/>
      <c r="M109" s="602"/>
      <c r="N109" s="602"/>
      <c r="O109" s="602"/>
      <c r="P109" s="602"/>
      <c r="Q109" s="602"/>
      <c r="R109" s="602"/>
      <c r="S109" s="602"/>
      <c r="T109" s="602"/>
      <c r="U109" s="602"/>
      <c r="V109" s="602"/>
      <c r="W109" s="602"/>
      <c r="X109" s="602"/>
      <c r="Y109" s="602"/>
      <c r="Z109" s="602"/>
      <c r="AA109" s="602"/>
      <c r="AB109" s="603"/>
      <c r="AC109" s="50">
        <v>3</v>
      </c>
      <c r="AD109" s="145">
        <v>3</v>
      </c>
      <c r="AE109" s="145">
        <v>2</v>
      </c>
      <c r="AF109" s="146">
        <f>PRODUCT(AC109:AD109)+AE109</f>
        <v>11</v>
      </c>
      <c r="AG109" s="554" t="s">
        <v>214</v>
      </c>
      <c r="AH109" s="554"/>
      <c r="AI109" s="554"/>
      <c r="AJ109" s="554"/>
      <c r="AK109" s="554"/>
      <c r="AL109" s="554"/>
      <c r="AM109" s="554"/>
      <c r="AN109" s="554"/>
      <c r="AO109" s="604"/>
      <c r="AP109" s="605" t="s">
        <v>384</v>
      </c>
      <c r="AQ109" s="605"/>
      <c r="AR109" s="605"/>
      <c r="AS109" s="605"/>
      <c r="AT109" s="605"/>
      <c r="AU109" s="605"/>
      <c r="AV109" s="605"/>
      <c r="AW109" s="606"/>
      <c r="AX109" s="602"/>
      <c r="AY109" s="602"/>
      <c r="AZ109" s="602"/>
      <c r="BA109" s="602"/>
      <c r="BB109" s="602"/>
      <c r="BC109" s="602"/>
      <c r="BD109" s="602"/>
      <c r="BE109" s="602"/>
      <c r="BF109" s="554" t="s">
        <v>381</v>
      </c>
      <c r="BG109" s="554"/>
      <c r="BH109" s="554"/>
      <c r="BI109" s="554"/>
      <c r="BJ109" s="554"/>
      <c r="BK109" s="554"/>
      <c r="BL109" s="554"/>
      <c r="BM109" s="630"/>
      <c r="BN109" s="61">
        <v>2</v>
      </c>
      <c r="BO109" s="63">
        <v>2</v>
      </c>
      <c r="BP109" s="61">
        <v>1</v>
      </c>
      <c r="BQ109" s="144">
        <f>PRODUCT(BN109:BO109)+BP109</f>
        <v>5</v>
      </c>
      <c r="BR109" s="428"/>
    </row>
    <row r="110" spans="2:70" s="88" customFormat="1" ht="169.5" customHeight="1" thickTop="1" thickBot="1">
      <c r="B110" s="711"/>
      <c r="C110" s="613"/>
      <c r="D110" s="614"/>
      <c r="E110" s="614"/>
      <c r="F110" s="614"/>
      <c r="G110" s="614"/>
      <c r="H110" s="614"/>
      <c r="I110" s="601" t="s">
        <v>385</v>
      </c>
      <c r="J110" s="601"/>
      <c r="K110" s="601"/>
      <c r="L110" s="601"/>
      <c r="M110" s="601"/>
      <c r="N110" s="601"/>
      <c r="O110" s="601"/>
      <c r="P110" s="601"/>
      <c r="Q110" s="601"/>
      <c r="R110" s="601"/>
      <c r="S110" s="601"/>
      <c r="T110" s="601"/>
      <c r="U110" s="601"/>
      <c r="V110" s="601"/>
      <c r="W110" s="601"/>
      <c r="X110" s="601"/>
      <c r="Y110" s="601"/>
      <c r="Z110" s="601"/>
      <c r="AA110" s="601"/>
      <c r="AB110" s="620"/>
      <c r="AC110" s="61">
        <v>2</v>
      </c>
      <c r="AD110" s="61">
        <v>2</v>
      </c>
      <c r="AE110" s="61">
        <v>1</v>
      </c>
      <c r="AF110" s="147">
        <f>PRODUCT(AC110:AD110)+AE110</f>
        <v>5</v>
      </c>
      <c r="AG110" s="621" t="s">
        <v>214</v>
      </c>
      <c r="AH110" s="622"/>
      <c r="AI110" s="622"/>
      <c r="AJ110" s="622"/>
      <c r="AK110" s="622"/>
      <c r="AL110" s="622"/>
      <c r="AM110" s="622"/>
      <c r="AN110" s="622"/>
      <c r="AO110" s="623"/>
      <c r="AP110" s="624" t="s">
        <v>386</v>
      </c>
      <c r="AQ110" s="625"/>
      <c r="AR110" s="625"/>
      <c r="AS110" s="625"/>
      <c r="AT110" s="625"/>
      <c r="AU110" s="625"/>
      <c r="AV110" s="625"/>
      <c r="AW110" s="626"/>
      <c r="AX110" s="601" t="s">
        <v>387</v>
      </c>
      <c r="AY110" s="601"/>
      <c r="AZ110" s="601"/>
      <c r="BA110" s="601"/>
      <c r="BB110" s="601"/>
      <c r="BC110" s="601"/>
      <c r="BD110" s="601"/>
      <c r="BE110" s="601"/>
      <c r="BF110" s="622" t="s">
        <v>381</v>
      </c>
      <c r="BG110" s="622"/>
      <c r="BH110" s="622"/>
      <c r="BI110" s="622"/>
      <c r="BJ110" s="622"/>
      <c r="BK110" s="622"/>
      <c r="BL110" s="622"/>
      <c r="BM110" s="623"/>
      <c r="BN110" s="61">
        <v>2</v>
      </c>
      <c r="BO110" s="61">
        <v>1</v>
      </c>
      <c r="BP110" s="61">
        <v>1</v>
      </c>
      <c r="BQ110" s="123">
        <f>PRODUCT(BN110:BO110)+BP110</f>
        <v>3</v>
      </c>
      <c r="BR110" s="429"/>
    </row>
    <row r="111" spans="2:70">
      <c r="C111" s="48"/>
      <c r="D111" s="48"/>
      <c r="E111" s="48"/>
      <c r="F111" s="48"/>
      <c r="G111" s="48"/>
      <c r="H111" s="48"/>
    </row>
    <row r="115" spans="4:42" ht="137.25" customHeight="1">
      <c r="D115" s="505" t="s">
        <v>198</v>
      </c>
      <c r="E115" s="505"/>
      <c r="F115" s="505"/>
      <c r="G115" s="505"/>
      <c r="H115" s="505"/>
      <c r="I115" s="505"/>
      <c r="J115" s="505"/>
      <c r="K115" s="505"/>
      <c r="L115" s="505"/>
      <c r="M115" s="505"/>
      <c r="N115" s="505"/>
      <c r="O115" s="505"/>
      <c r="P115" s="505"/>
      <c r="Q115" s="505"/>
      <c r="R115" s="505"/>
      <c r="S115" s="505"/>
      <c r="T115" s="505"/>
      <c r="U115" s="505"/>
      <c r="V115" s="505"/>
      <c r="W115" s="505"/>
      <c r="X115" s="505"/>
      <c r="Y115" s="505"/>
      <c r="Z115" s="505"/>
      <c r="AA115" s="505"/>
      <c r="AB115" s="505"/>
      <c r="AC115" s="505"/>
      <c r="AD115" s="505"/>
      <c r="AE115" s="505"/>
      <c r="AF115" s="505"/>
      <c r="AG115" s="505"/>
      <c r="AH115" s="505"/>
      <c r="AI115" s="505"/>
      <c r="AJ115" s="505"/>
      <c r="AK115" s="505"/>
      <c r="AL115" s="505"/>
      <c r="AM115" s="505"/>
      <c r="AN115" s="505"/>
      <c r="AO115" s="505"/>
      <c r="AP115" s="505"/>
    </row>
    <row r="117" spans="4:42" ht="71.25" customHeight="1">
      <c r="D117" s="505" t="s">
        <v>199</v>
      </c>
      <c r="E117" s="505"/>
      <c r="F117" s="505"/>
      <c r="G117" s="505"/>
      <c r="H117" s="505"/>
      <c r="I117" s="505"/>
      <c r="J117" s="505"/>
      <c r="K117" s="505"/>
      <c r="L117" s="505"/>
      <c r="M117" s="505"/>
      <c r="N117" s="505"/>
      <c r="O117" s="505"/>
      <c r="P117" s="505"/>
      <c r="Q117" s="505"/>
      <c r="R117" s="505"/>
      <c r="S117" s="505"/>
      <c r="T117" s="505"/>
      <c r="U117" s="505"/>
      <c r="V117" s="505"/>
      <c r="W117" s="505"/>
      <c r="X117" s="505"/>
      <c r="Y117" s="505"/>
      <c r="Z117" s="505"/>
      <c r="AA117" s="505"/>
      <c r="AB117" s="505"/>
      <c r="AC117" s="505"/>
      <c r="AD117" s="505"/>
      <c r="AE117" s="505"/>
      <c r="AF117" s="505"/>
      <c r="AG117" s="505"/>
      <c r="AH117" s="505"/>
      <c r="AI117" s="505"/>
      <c r="AJ117" s="505"/>
      <c r="AK117" s="505"/>
      <c r="AL117" s="505"/>
      <c r="AM117" s="505"/>
      <c r="AN117" s="505"/>
      <c r="AO117" s="505"/>
      <c r="AP117" s="505"/>
    </row>
  </sheetData>
  <mergeCells count="731">
    <mergeCell ref="AX4:BE20"/>
    <mergeCell ref="BF4:BM20"/>
    <mergeCell ref="AN3:AO20"/>
    <mergeCell ref="AP3:AW3"/>
    <mergeCell ref="AX3:BE3"/>
    <mergeCell ref="BF3:BM3"/>
    <mergeCell ref="I3:S3"/>
    <mergeCell ref="C103:H105"/>
    <mergeCell ref="I103:AB103"/>
    <mergeCell ref="I77:AB77"/>
    <mergeCell ref="I78:AB78"/>
    <mergeCell ref="I79:AB79"/>
    <mergeCell ref="C77:H81"/>
    <mergeCell ref="B21:BR21"/>
    <mergeCell ref="AP29:AW29"/>
    <mergeCell ref="AX29:BE29"/>
    <mergeCell ref="BR103:BR105"/>
    <mergeCell ref="I104:AB104"/>
    <mergeCell ref="AG104:AI104"/>
    <mergeCell ref="AJ104:AL104"/>
    <mergeCell ref="AM104:AO104"/>
    <mergeCell ref="AP104:AW104"/>
    <mergeCell ref="AX104:BE104"/>
    <mergeCell ref="BF104:BM104"/>
    <mergeCell ref="I105:AB105"/>
    <mergeCell ref="AG105:AI105"/>
    <mergeCell ref="AJ105:AL105"/>
    <mergeCell ref="AM105:AO105"/>
    <mergeCell ref="AP105:AW105"/>
    <mergeCell ref="AX105:BE105"/>
    <mergeCell ref="BF105:BM105"/>
    <mergeCell ref="AG103:AI103"/>
    <mergeCell ref="AJ103:AL103"/>
    <mergeCell ref="AM103:AO103"/>
    <mergeCell ref="AP103:AW103"/>
    <mergeCell ref="BF99:BM99"/>
    <mergeCell ref="I100:AB100"/>
    <mergeCell ref="AG100:AI100"/>
    <mergeCell ref="AJ100:AL100"/>
    <mergeCell ref="AM100:AO100"/>
    <mergeCell ref="AP100:AW100"/>
    <mergeCell ref="AX100:BE100"/>
    <mergeCell ref="BF100:BM100"/>
    <mergeCell ref="AX103:BE103"/>
    <mergeCell ref="BF103:BM103"/>
    <mergeCell ref="AM101:AO101"/>
    <mergeCell ref="I102:AB102"/>
    <mergeCell ref="I101:AB101"/>
    <mergeCell ref="AJ102:AL102"/>
    <mergeCell ref="AP101:AW101"/>
    <mergeCell ref="AP102:AW102"/>
    <mergeCell ref="D117:AP117"/>
    <mergeCell ref="I16:S16"/>
    <mergeCell ref="T16:V16"/>
    <mergeCell ref="W16:Y16"/>
    <mergeCell ref="Z16:AB16"/>
    <mergeCell ref="AM82:AO82"/>
    <mergeCell ref="AP82:AW82"/>
    <mergeCell ref="AX82:BE82"/>
    <mergeCell ref="BF82:BM82"/>
    <mergeCell ref="C82:H84"/>
    <mergeCell ref="I82:AB82"/>
    <mergeCell ref="AG82:AI82"/>
    <mergeCell ref="I84:AB84"/>
    <mergeCell ref="AG84:AI84"/>
    <mergeCell ref="AP4:AW20"/>
    <mergeCell ref="G7:H7"/>
    <mergeCell ref="I7:S7"/>
    <mergeCell ref="T7:V7"/>
    <mergeCell ref="W7:Y7"/>
    <mergeCell ref="Z7:AB7"/>
    <mergeCell ref="G8:H8"/>
    <mergeCell ref="I8:S8"/>
    <mergeCell ref="T8:V8"/>
    <mergeCell ref="W8:Y8"/>
    <mergeCell ref="I98:AB98"/>
    <mergeCell ref="AJ87:AL87"/>
    <mergeCell ref="AM87:AO87"/>
    <mergeCell ref="AM84:AO84"/>
    <mergeCell ref="AP87:AW87"/>
    <mergeCell ref="AX87:BE87"/>
    <mergeCell ref="AG91:AI91"/>
    <mergeCell ref="AJ91:AL91"/>
    <mergeCell ref="AX59:BE59"/>
    <mergeCell ref="AX60:BE60"/>
    <mergeCell ref="AX64:BE64"/>
    <mergeCell ref="AJ77:AL77"/>
    <mergeCell ref="AJ78:AL78"/>
    <mergeCell ref="AJ79:AL79"/>
    <mergeCell ref="AP61:AW61"/>
    <mergeCell ref="AP62:AW62"/>
    <mergeCell ref="AP63:AW63"/>
    <mergeCell ref="AP64:AW64"/>
    <mergeCell ref="AP67:AW67"/>
    <mergeCell ref="AP69:AW69"/>
    <mergeCell ref="AX69:BE69"/>
    <mergeCell ref="AM77:AO77"/>
    <mergeCell ref="AM78:AO78"/>
    <mergeCell ref="AM79:AO79"/>
    <mergeCell ref="B49:B64"/>
    <mergeCell ref="BF96:BM96"/>
    <mergeCell ref="AX78:BE78"/>
    <mergeCell ref="AX79:BE79"/>
    <mergeCell ref="AX80:BE80"/>
    <mergeCell ref="AX81:BE81"/>
    <mergeCell ref="BF85:BM85"/>
    <mergeCell ref="AX85:BE85"/>
    <mergeCell ref="B86:BR86"/>
    <mergeCell ref="BF81:BM81"/>
    <mergeCell ref="AP81:AW81"/>
    <mergeCell ref="AG83:AI83"/>
    <mergeCell ref="I83:AB83"/>
    <mergeCell ref="B82:B85"/>
    <mergeCell ref="I93:AB93"/>
    <mergeCell ref="I95:AB95"/>
    <mergeCell ref="I96:AB96"/>
    <mergeCell ref="B95:B110"/>
    <mergeCell ref="B87:B94"/>
    <mergeCell ref="C87:H94"/>
    <mergeCell ref="I87:AB87"/>
    <mergeCell ref="AG87:AI87"/>
    <mergeCell ref="AP96:AW96"/>
    <mergeCell ref="AP97:AW97"/>
    <mergeCell ref="B65:B69"/>
    <mergeCell ref="C65:H68"/>
    <mergeCell ref="I65:AB65"/>
    <mergeCell ref="AG65:AI65"/>
    <mergeCell ref="AJ65:AL65"/>
    <mergeCell ref="AM65:AO65"/>
    <mergeCell ref="AP65:AW65"/>
    <mergeCell ref="BF79:BM79"/>
    <mergeCell ref="B77:B81"/>
    <mergeCell ref="I67:AB67"/>
    <mergeCell ref="C70:H71"/>
    <mergeCell ref="I70:AB70"/>
    <mergeCell ref="BF80:BM80"/>
    <mergeCell ref="BF78:BM78"/>
    <mergeCell ref="BF69:BM69"/>
    <mergeCell ref="BF74:BM74"/>
    <mergeCell ref="AJ70:AL70"/>
    <mergeCell ref="AM70:AO70"/>
    <mergeCell ref="AX77:BE77"/>
    <mergeCell ref="AX65:BE65"/>
    <mergeCell ref="BF65:BM65"/>
    <mergeCell ref="I80:AB80"/>
    <mergeCell ref="I81:AB81"/>
    <mergeCell ref="AP80:AW80"/>
    <mergeCell ref="C85:H85"/>
    <mergeCell ref="BF59:BM59"/>
    <mergeCell ref="BF60:BM60"/>
    <mergeCell ref="Z11:AB11"/>
    <mergeCell ref="AG77:AI77"/>
    <mergeCell ref="AG78:AI78"/>
    <mergeCell ref="AG79:AI79"/>
    <mergeCell ref="AG80:AI80"/>
    <mergeCell ref="AG81:AI81"/>
    <mergeCell ref="AM80:AO80"/>
    <mergeCell ref="AM81:AO81"/>
    <mergeCell ref="BF61:BM61"/>
    <mergeCell ref="BF62:BM62"/>
    <mergeCell ref="BF63:BM63"/>
    <mergeCell ref="BF64:BM64"/>
    <mergeCell ref="AM83:AO83"/>
    <mergeCell ref="AP83:AW83"/>
    <mergeCell ref="I85:AB85"/>
    <mergeCell ref="AX83:BE83"/>
    <mergeCell ref="AJ85:AL85"/>
    <mergeCell ref="AM85:AO85"/>
    <mergeCell ref="AJ83:AL83"/>
    <mergeCell ref="G19:H19"/>
    <mergeCell ref="I19:S19"/>
    <mergeCell ref="BF95:BM95"/>
    <mergeCell ref="BF84:BM84"/>
    <mergeCell ref="T14:V14"/>
    <mergeCell ref="AP84:AW84"/>
    <mergeCell ref="AX84:BE84"/>
    <mergeCell ref="AP77:AW77"/>
    <mergeCell ref="AP78:AW78"/>
    <mergeCell ref="AP79:AW79"/>
    <mergeCell ref="AP95:AW95"/>
    <mergeCell ref="AX95:BE95"/>
    <mergeCell ref="AJ80:AL80"/>
    <mergeCell ref="AJ81:AL81"/>
    <mergeCell ref="AJ84:AL84"/>
    <mergeCell ref="AJ82:AL82"/>
    <mergeCell ref="AM95:AO95"/>
    <mergeCell ref="AJ90:AL90"/>
    <mergeCell ref="AM90:AO90"/>
    <mergeCell ref="AP90:AW90"/>
    <mergeCell ref="I91:AB91"/>
    <mergeCell ref="AJ88:AL88"/>
    <mergeCell ref="AM88:AO88"/>
    <mergeCell ref="AP88:AW88"/>
    <mergeCell ref="I89:AB89"/>
    <mergeCell ref="AG89:AI89"/>
    <mergeCell ref="I13:S13"/>
    <mergeCell ref="T13:V13"/>
    <mergeCell ref="W13:Y13"/>
    <mergeCell ref="Z13:AB13"/>
    <mergeCell ref="G11:H11"/>
    <mergeCell ref="G14:H14"/>
    <mergeCell ref="I14:S14"/>
    <mergeCell ref="G16:H16"/>
    <mergeCell ref="G17:H17"/>
    <mergeCell ref="I17:S17"/>
    <mergeCell ref="T17:V17"/>
    <mergeCell ref="W17:Y17"/>
    <mergeCell ref="Z17:AB17"/>
    <mergeCell ref="W6:Y6"/>
    <mergeCell ref="Z6:AB6"/>
    <mergeCell ref="G5:H5"/>
    <mergeCell ref="I5:S5"/>
    <mergeCell ref="T5:V5"/>
    <mergeCell ref="W5:Y5"/>
    <mergeCell ref="Z5:AB5"/>
    <mergeCell ref="G6:H6"/>
    <mergeCell ref="G15:H15"/>
    <mergeCell ref="I15:S15"/>
    <mergeCell ref="T15:V15"/>
    <mergeCell ref="W15:Y15"/>
    <mergeCell ref="Z15:AB15"/>
    <mergeCell ref="G13:H13"/>
    <mergeCell ref="W14:Y14"/>
    <mergeCell ref="Z10:AB10"/>
    <mergeCell ref="G12:H12"/>
    <mergeCell ref="I12:S12"/>
    <mergeCell ref="T12:V12"/>
    <mergeCell ref="W12:Y12"/>
    <mergeCell ref="Z12:AB12"/>
    <mergeCell ref="I11:S11"/>
    <mergeCell ref="T11:V11"/>
    <mergeCell ref="W11:Y11"/>
    <mergeCell ref="T3:V3"/>
    <mergeCell ref="W3:Y3"/>
    <mergeCell ref="Z3:AB3"/>
    <mergeCell ref="AC3:AF3"/>
    <mergeCell ref="AG3:AM3"/>
    <mergeCell ref="AC4:AF20"/>
    <mergeCell ref="G4:H4"/>
    <mergeCell ref="I4:S4"/>
    <mergeCell ref="T4:V4"/>
    <mergeCell ref="G20:H20"/>
    <mergeCell ref="I20:S20"/>
    <mergeCell ref="T20:V20"/>
    <mergeCell ref="W20:Y20"/>
    <mergeCell ref="Z20:AB20"/>
    <mergeCell ref="W4:Y4"/>
    <mergeCell ref="Z4:AB4"/>
    <mergeCell ref="Z8:AB8"/>
    <mergeCell ref="G9:H9"/>
    <mergeCell ref="I9:S9"/>
    <mergeCell ref="T9:V9"/>
    <mergeCell ref="W9:Y9"/>
    <mergeCell ref="Z9:AB9"/>
    <mergeCell ref="I6:S6"/>
    <mergeCell ref="T6:V6"/>
    <mergeCell ref="BF44:BM44"/>
    <mergeCell ref="AX45:BM45"/>
    <mergeCell ref="AX42:BE42"/>
    <mergeCell ref="BF42:BM42"/>
    <mergeCell ref="AX43:BE43"/>
    <mergeCell ref="BF43:BM43"/>
    <mergeCell ref="AX44:BE44"/>
    <mergeCell ref="AX33:BE33"/>
    <mergeCell ref="BF29:BM29"/>
    <mergeCell ref="AX39:BE39"/>
    <mergeCell ref="BF32:BM32"/>
    <mergeCell ref="I42:AB42"/>
    <mergeCell ref="AG42:AI42"/>
    <mergeCell ref="C42:H48"/>
    <mergeCell ref="AG28:AI28"/>
    <mergeCell ref="AJ28:AL28"/>
    <mergeCell ref="AM28:AO28"/>
    <mergeCell ref="I26:AB26"/>
    <mergeCell ref="AG26:AI26"/>
    <mergeCell ref="AJ26:AL26"/>
    <mergeCell ref="AM39:AO39"/>
    <mergeCell ref="I43:AB43"/>
    <mergeCell ref="I40:AB40"/>
    <mergeCell ref="AG40:AI40"/>
    <mergeCell ref="AJ41:AL41"/>
    <mergeCell ref="AM41:AO41"/>
    <mergeCell ref="AG34:AI34"/>
    <mergeCell ref="AJ34:AL34"/>
    <mergeCell ref="AM34:AO34"/>
    <mergeCell ref="AM33:AO33"/>
    <mergeCell ref="I32:AB32"/>
    <mergeCell ref="I37:AB37"/>
    <mergeCell ref="AG37:AI37"/>
    <mergeCell ref="AG29:AI29"/>
    <mergeCell ref="AJ29:AL29"/>
    <mergeCell ref="BR26:BR34"/>
    <mergeCell ref="AG32:AI32"/>
    <mergeCell ref="I34:AB34"/>
    <mergeCell ref="C22:AB22"/>
    <mergeCell ref="AC22:AF22"/>
    <mergeCell ref="AG22:AO22"/>
    <mergeCell ref="I25:AB25"/>
    <mergeCell ref="AP25:AW25"/>
    <mergeCell ref="AX25:BE25"/>
    <mergeCell ref="BF25:BM25"/>
    <mergeCell ref="AP26:AW26"/>
    <mergeCell ref="AX26:BE26"/>
    <mergeCell ref="AP31:AW31"/>
    <mergeCell ref="AX31:BE31"/>
    <mergeCell ref="BF31:BM31"/>
    <mergeCell ref="AP34:AW34"/>
    <mergeCell ref="AX34:BE34"/>
    <mergeCell ref="BF34:BM34"/>
    <mergeCell ref="AP33:AW33"/>
    <mergeCell ref="AX23:BE23"/>
    <mergeCell ref="BF23:BM23"/>
    <mergeCell ref="BF28:BM28"/>
    <mergeCell ref="AM40:AO40"/>
    <mergeCell ref="AP40:AW40"/>
    <mergeCell ref="AG43:AI43"/>
    <mergeCell ref="AJ43:AL43"/>
    <mergeCell ref="AM43:AO43"/>
    <mergeCell ref="AP43:AW43"/>
    <mergeCell ref="D3:E20"/>
    <mergeCell ref="G3:H3"/>
    <mergeCell ref="AG4:AM20"/>
    <mergeCell ref="Z14:AB14"/>
    <mergeCell ref="G10:H10"/>
    <mergeCell ref="I10:S10"/>
    <mergeCell ref="T10:V10"/>
    <mergeCell ref="W10:Y10"/>
    <mergeCell ref="AG38:AI38"/>
    <mergeCell ref="AJ38:AL38"/>
    <mergeCell ref="AM38:AO38"/>
    <mergeCell ref="AM29:AO29"/>
    <mergeCell ref="B24:BR24"/>
    <mergeCell ref="B22:B23"/>
    <mergeCell ref="AM26:AO26"/>
    <mergeCell ref="C23:H23"/>
    <mergeCell ref="I23:AB23"/>
    <mergeCell ref="AG23:AI23"/>
    <mergeCell ref="BF50:BM50"/>
    <mergeCell ref="BF51:BM51"/>
    <mergeCell ref="BF52:BM52"/>
    <mergeCell ref="BF53:BM53"/>
    <mergeCell ref="I48:BQ48"/>
    <mergeCell ref="I46:BQ46"/>
    <mergeCell ref="BF36:BM36"/>
    <mergeCell ref="AM36:AO36"/>
    <mergeCell ref="AX36:BE36"/>
    <mergeCell ref="AP36:AW36"/>
    <mergeCell ref="AJ49:AL49"/>
    <mergeCell ref="BF41:BM41"/>
    <mergeCell ref="AJ40:AL40"/>
    <mergeCell ref="AJ42:AL42"/>
    <mergeCell ref="AM42:AO42"/>
    <mergeCell ref="AP42:AW42"/>
    <mergeCell ref="AP44:AW44"/>
    <mergeCell ref="AP41:AW41"/>
    <mergeCell ref="AJ37:AL37"/>
    <mergeCell ref="AX49:BE49"/>
    <mergeCell ref="BF49:BM49"/>
    <mergeCell ref="AM37:AO37"/>
    <mergeCell ref="AP50:AW50"/>
    <mergeCell ref="AP51:AW51"/>
    <mergeCell ref="AP37:AW37"/>
    <mergeCell ref="AX37:BE37"/>
    <mergeCell ref="BF37:BM37"/>
    <mergeCell ref="AP38:AW38"/>
    <mergeCell ref="AX38:BE38"/>
    <mergeCell ref="BF38:BM38"/>
    <mergeCell ref="AP39:AW39"/>
    <mergeCell ref="AX40:BE40"/>
    <mergeCell ref="I63:AB63"/>
    <mergeCell ref="AG50:AI50"/>
    <mergeCell ref="AG51:AI51"/>
    <mergeCell ref="AX51:BE51"/>
    <mergeCell ref="AX50:BE50"/>
    <mergeCell ref="AJ56:AL56"/>
    <mergeCell ref="AJ57:AL57"/>
    <mergeCell ref="AJ58:AL58"/>
    <mergeCell ref="AM53:AO53"/>
    <mergeCell ref="AM54:AO54"/>
    <mergeCell ref="AM55:AO55"/>
    <mergeCell ref="AG58:AI58"/>
    <mergeCell ref="AJ51:AL51"/>
    <mergeCell ref="AP52:AW52"/>
    <mergeCell ref="AP53:AW53"/>
    <mergeCell ref="AX54:BE54"/>
    <mergeCell ref="AG56:AI56"/>
    <mergeCell ref="I62:AB62"/>
    <mergeCell ref="AJ50:AL50"/>
    <mergeCell ref="I61:AB61"/>
    <mergeCell ref="AG61:AI61"/>
    <mergeCell ref="I52:AB52"/>
    <mergeCell ref="AX53:BE53"/>
    <mergeCell ref="AX52:BE52"/>
    <mergeCell ref="AX62:BE62"/>
    <mergeCell ref="AX61:BE61"/>
    <mergeCell ref="AM59:AO59"/>
    <mergeCell ref="AM60:AO60"/>
    <mergeCell ref="AM61:AO61"/>
    <mergeCell ref="AP59:AW59"/>
    <mergeCell ref="AG53:AI53"/>
    <mergeCell ref="AX58:BE58"/>
    <mergeCell ref="AX56:BE56"/>
    <mergeCell ref="AX57:BE57"/>
    <mergeCell ref="BF83:BM83"/>
    <mergeCell ref="BF77:BM77"/>
    <mergeCell ref="AX55:BE55"/>
    <mergeCell ref="AX63:BE63"/>
    <mergeCell ref="AG95:AI95"/>
    <mergeCell ref="AG96:AI96"/>
    <mergeCell ref="AG85:AI85"/>
    <mergeCell ref="AP58:AW58"/>
    <mergeCell ref="AP57:AW57"/>
    <mergeCell ref="AG57:AI57"/>
    <mergeCell ref="AG67:AI67"/>
    <mergeCell ref="AJ67:AL67"/>
    <mergeCell ref="AM67:AO67"/>
    <mergeCell ref="AG70:AI70"/>
    <mergeCell ref="AP85:AW85"/>
    <mergeCell ref="AG62:AI62"/>
    <mergeCell ref="AG63:AI63"/>
    <mergeCell ref="AJ59:AL59"/>
    <mergeCell ref="BF56:BM56"/>
    <mergeCell ref="AP60:AW60"/>
    <mergeCell ref="AM62:AO62"/>
    <mergeCell ref="AJ66:AL66"/>
    <mergeCell ref="AM66:AO66"/>
    <mergeCell ref="AP66:AW66"/>
    <mergeCell ref="I44:AB44"/>
    <mergeCell ref="AG44:AI44"/>
    <mergeCell ref="AJ44:AL44"/>
    <mergeCell ref="BR36:BR41"/>
    <mergeCell ref="BR49:BR64"/>
    <mergeCell ref="BR77:BR81"/>
    <mergeCell ref="BR82:BR84"/>
    <mergeCell ref="BR95:BR102"/>
    <mergeCell ref="BR42:BR48"/>
    <mergeCell ref="BF39:BM39"/>
    <mergeCell ref="BF40:BM40"/>
    <mergeCell ref="AX41:BE41"/>
    <mergeCell ref="BR65:BR68"/>
    <mergeCell ref="AX67:BE67"/>
    <mergeCell ref="BF67:BM67"/>
    <mergeCell ref="BR69:BR71"/>
    <mergeCell ref="AX90:BE90"/>
    <mergeCell ref="BF90:BM90"/>
    <mergeCell ref="BF92:BM92"/>
    <mergeCell ref="BF93:BM93"/>
    <mergeCell ref="BF87:BM87"/>
    <mergeCell ref="BR87:BR94"/>
    <mergeCell ref="AX88:BE88"/>
    <mergeCell ref="BF88:BM88"/>
    <mergeCell ref="C36:H41"/>
    <mergeCell ref="I36:AB36"/>
    <mergeCell ref="AG36:AI36"/>
    <mergeCell ref="I39:AB39"/>
    <mergeCell ref="AG39:AI39"/>
    <mergeCell ref="I38:AB38"/>
    <mergeCell ref="AJ39:AL39"/>
    <mergeCell ref="I41:AB41"/>
    <mergeCell ref="AG41:AI41"/>
    <mergeCell ref="AJ36:AL36"/>
    <mergeCell ref="BN3:BQ3"/>
    <mergeCell ref="BN4:BQ20"/>
    <mergeCell ref="BF58:BM58"/>
    <mergeCell ref="BF57:BM57"/>
    <mergeCell ref="BF54:BM54"/>
    <mergeCell ref="BF55:BM55"/>
    <mergeCell ref="AM44:AO44"/>
    <mergeCell ref="AP54:AW54"/>
    <mergeCell ref="AP55:AW55"/>
    <mergeCell ref="AP56:AW56"/>
    <mergeCell ref="I45:AW45"/>
    <mergeCell ref="AM56:AO56"/>
    <mergeCell ref="AM57:AO57"/>
    <mergeCell ref="AM58:AO58"/>
    <mergeCell ref="AJ53:AL53"/>
    <mergeCell ref="AJ54:AL54"/>
    <mergeCell ref="AJ55:AL55"/>
    <mergeCell ref="I54:AB54"/>
    <mergeCell ref="I55:AB55"/>
    <mergeCell ref="I56:AB56"/>
    <mergeCell ref="I49:AB49"/>
    <mergeCell ref="I50:AB50"/>
    <mergeCell ref="I51:AB51"/>
    <mergeCell ref="AG49:AI49"/>
    <mergeCell ref="B3:C20"/>
    <mergeCell ref="BN22:BQ22"/>
    <mergeCell ref="I29:AB29"/>
    <mergeCell ref="C106:H107"/>
    <mergeCell ref="I106:AB106"/>
    <mergeCell ref="I107:AB107"/>
    <mergeCell ref="AJ31:AL31"/>
    <mergeCell ref="AM31:AO31"/>
    <mergeCell ref="I68:AB68"/>
    <mergeCell ref="AG68:AI68"/>
    <mergeCell ref="AJ68:AL68"/>
    <mergeCell ref="AM68:AO68"/>
    <mergeCell ref="AP68:AW68"/>
    <mergeCell ref="AX68:BE68"/>
    <mergeCell ref="BF68:BM68"/>
    <mergeCell ref="C69:H69"/>
    <mergeCell ref="I69:AB69"/>
    <mergeCell ref="AG69:AI69"/>
    <mergeCell ref="AJ69:AL69"/>
    <mergeCell ref="AM69:AO69"/>
    <mergeCell ref="AP23:AW23"/>
    <mergeCell ref="B36:B41"/>
    <mergeCell ref="B42:B48"/>
    <mergeCell ref="I27:AB27"/>
    <mergeCell ref="BR74:BR76"/>
    <mergeCell ref="I75:AB75"/>
    <mergeCell ref="AG75:AI75"/>
    <mergeCell ref="AJ75:AL75"/>
    <mergeCell ref="AM75:AO75"/>
    <mergeCell ref="AP22:BM22"/>
    <mergeCell ref="AP28:AW28"/>
    <mergeCell ref="AX28:BE28"/>
    <mergeCell ref="BR2:BR20"/>
    <mergeCell ref="B2:BQ2"/>
    <mergeCell ref="AG27:AI27"/>
    <mergeCell ref="AJ27:AL27"/>
    <mergeCell ref="AM27:AO27"/>
    <mergeCell ref="AP27:AW27"/>
    <mergeCell ref="AX27:BE27"/>
    <mergeCell ref="BF27:BM27"/>
    <mergeCell ref="I28:AB28"/>
    <mergeCell ref="I30:AB30"/>
    <mergeCell ref="AM30:AO30"/>
    <mergeCell ref="AP30:AW30"/>
    <mergeCell ref="AX30:BE30"/>
    <mergeCell ref="BF30:BM30"/>
    <mergeCell ref="B35:BR35"/>
    <mergeCell ref="BF26:BM26"/>
    <mergeCell ref="BR108:BR110"/>
    <mergeCell ref="I110:AB110"/>
    <mergeCell ref="AG110:AI110"/>
    <mergeCell ref="AJ110:AL110"/>
    <mergeCell ref="AM110:AO110"/>
    <mergeCell ref="AP110:AW110"/>
    <mergeCell ref="AX110:BE110"/>
    <mergeCell ref="BF110:BM110"/>
    <mergeCell ref="BR106:BR107"/>
    <mergeCell ref="AM106:AO106"/>
    <mergeCell ref="AM107:AO107"/>
    <mergeCell ref="AP106:AW106"/>
    <mergeCell ref="AP107:AW107"/>
    <mergeCell ref="AX109:BE109"/>
    <mergeCell ref="BF109:BM109"/>
    <mergeCell ref="BF106:BM106"/>
    <mergeCell ref="BF107:BM107"/>
    <mergeCell ref="AX106:BE106"/>
    <mergeCell ref="AX107:BE107"/>
    <mergeCell ref="BF108:BM108"/>
    <mergeCell ref="AM108:AO108"/>
    <mergeCell ref="AP108:AW108"/>
    <mergeCell ref="AX108:BE108"/>
    <mergeCell ref="AX66:BE66"/>
    <mergeCell ref="BF66:BM66"/>
    <mergeCell ref="I31:AB31"/>
    <mergeCell ref="AG31:AI31"/>
    <mergeCell ref="AJ32:AL32"/>
    <mergeCell ref="AM32:AO32"/>
    <mergeCell ref="I47:BQ47"/>
    <mergeCell ref="AG59:AI59"/>
    <mergeCell ref="AG60:AI60"/>
    <mergeCell ref="BF33:BM33"/>
    <mergeCell ref="AX32:BE32"/>
    <mergeCell ref="AG64:AI64"/>
    <mergeCell ref="I59:AB59"/>
    <mergeCell ref="I60:AB60"/>
    <mergeCell ref="AM49:AO49"/>
    <mergeCell ref="AP49:AW49"/>
    <mergeCell ref="AM50:AO50"/>
    <mergeCell ref="AM51:AO51"/>
    <mergeCell ref="AM52:AO52"/>
    <mergeCell ref="AM63:AO63"/>
    <mergeCell ref="AM64:AO64"/>
    <mergeCell ref="AJ52:AL52"/>
    <mergeCell ref="I66:AB66"/>
    <mergeCell ref="AG66:AI66"/>
    <mergeCell ref="D115:AP115"/>
    <mergeCell ref="I109:AB109"/>
    <mergeCell ref="AG109:AI109"/>
    <mergeCell ref="AJ109:AL109"/>
    <mergeCell ref="AM109:AO109"/>
    <mergeCell ref="AP109:AW109"/>
    <mergeCell ref="I94:AB94"/>
    <mergeCell ref="AG93:AI93"/>
    <mergeCell ref="AG94:AI94"/>
    <mergeCell ref="C95:H102"/>
    <mergeCell ref="AJ95:AL95"/>
    <mergeCell ref="AJ96:AL96"/>
    <mergeCell ref="AJ97:AL97"/>
    <mergeCell ref="AJ98:AL98"/>
    <mergeCell ref="AJ101:AL101"/>
    <mergeCell ref="AG106:AI106"/>
    <mergeCell ref="AG107:AI107"/>
    <mergeCell ref="AJ106:AL106"/>
    <mergeCell ref="AJ107:AL107"/>
    <mergeCell ref="AG108:AI108"/>
    <mergeCell ref="AJ108:AL108"/>
    <mergeCell ref="C108:H110"/>
    <mergeCell ref="I108:AB108"/>
    <mergeCell ref="I99:AB99"/>
    <mergeCell ref="AX70:BE70"/>
    <mergeCell ref="BF70:BM70"/>
    <mergeCell ref="I71:AB71"/>
    <mergeCell ref="AG71:AI71"/>
    <mergeCell ref="AJ71:AL71"/>
    <mergeCell ref="AM71:AO71"/>
    <mergeCell ref="AP71:AW71"/>
    <mergeCell ref="AX71:BE71"/>
    <mergeCell ref="BF71:BM71"/>
    <mergeCell ref="AX76:BE76"/>
    <mergeCell ref="BF76:BM76"/>
    <mergeCell ref="C72:H73"/>
    <mergeCell ref="I72:AB72"/>
    <mergeCell ref="AG72:AI72"/>
    <mergeCell ref="AJ72:AL72"/>
    <mergeCell ref="AM72:AO72"/>
    <mergeCell ref="AP72:AW72"/>
    <mergeCell ref="AX72:BE72"/>
    <mergeCell ref="BF72:BM72"/>
    <mergeCell ref="I73:AB73"/>
    <mergeCell ref="AG73:AI73"/>
    <mergeCell ref="AJ73:AL73"/>
    <mergeCell ref="AM73:AO73"/>
    <mergeCell ref="AP73:AW73"/>
    <mergeCell ref="AX73:BE73"/>
    <mergeCell ref="BF73:BM73"/>
    <mergeCell ref="AX74:BE74"/>
    <mergeCell ref="AX75:BE75"/>
    <mergeCell ref="BF75:BM75"/>
    <mergeCell ref="C76:H76"/>
    <mergeCell ref="I76:AB76"/>
    <mergeCell ref="AX91:BE91"/>
    <mergeCell ref="AJ94:AL94"/>
    <mergeCell ref="AM94:AO94"/>
    <mergeCell ref="AP94:AW94"/>
    <mergeCell ref="AX89:BE89"/>
    <mergeCell ref="I90:AB90"/>
    <mergeCell ref="AG90:AI90"/>
    <mergeCell ref="BF94:BM94"/>
    <mergeCell ref="AX94:BE94"/>
    <mergeCell ref="AJ93:AL93"/>
    <mergeCell ref="BF89:BM89"/>
    <mergeCell ref="AM91:AO91"/>
    <mergeCell ref="AP91:AW91"/>
    <mergeCell ref="AX98:BE98"/>
    <mergeCell ref="AX101:BE101"/>
    <mergeCell ref="AX102:BE102"/>
    <mergeCell ref="AM102:AO102"/>
    <mergeCell ref="AM96:AO96"/>
    <mergeCell ref="AM93:AO93"/>
    <mergeCell ref="AP93:AW93"/>
    <mergeCell ref="AX93:BE93"/>
    <mergeCell ref="AG97:AI97"/>
    <mergeCell ref="AG98:AI98"/>
    <mergeCell ref="AG101:AI101"/>
    <mergeCell ref="AX97:BE97"/>
    <mergeCell ref="AG99:AI99"/>
    <mergeCell ref="AJ99:AL99"/>
    <mergeCell ref="AM99:AO99"/>
    <mergeCell ref="AP99:AW99"/>
    <mergeCell ref="AX99:BE99"/>
    <mergeCell ref="AM97:AO97"/>
    <mergeCell ref="AM98:AO98"/>
    <mergeCell ref="I97:AB97"/>
    <mergeCell ref="BF97:BM97"/>
    <mergeCell ref="BF98:BM98"/>
    <mergeCell ref="BF101:BM101"/>
    <mergeCell ref="BF102:BM102"/>
    <mergeCell ref="AG102:AI102"/>
    <mergeCell ref="AP98:AW98"/>
    <mergeCell ref="AX96:BE96"/>
    <mergeCell ref="B25:B34"/>
    <mergeCell ref="C25:H34"/>
    <mergeCell ref="AG25:AO25"/>
    <mergeCell ref="BF91:BM91"/>
    <mergeCell ref="I92:AB92"/>
    <mergeCell ref="AG92:AI92"/>
    <mergeCell ref="AJ92:AL92"/>
    <mergeCell ref="AM92:AO92"/>
    <mergeCell ref="AP92:AW92"/>
    <mergeCell ref="AX92:BE92"/>
    <mergeCell ref="C74:H75"/>
    <mergeCell ref="I74:AB74"/>
    <mergeCell ref="AG74:AI74"/>
    <mergeCell ref="AJ74:AL74"/>
    <mergeCell ref="AM74:AO74"/>
    <mergeCell ref="AP74:AW74"/>
    <mergeCell ref="G18:H18"/>
    <mergeCell ref="I18:S18"/>
    <mergeCell ref="T18:V18"/>
    <mergeCell ref="W18:Y18"/>
    <mergeCell ref="Z18:AB18"/>
    <mergeCell ref="AP32:AW32"/>
    <mergeCell ref="I33:AB33"/>
    <mergeCell ref="AG33:AI33"/>
    <mergeCell ref="AJ33:AL33"/>
    <mergeCell ref="AJ23:AL23"/>
    <mergeCell ref="AM23:AO23"/>
    <mergeCell ref="T19:V19"/>
    <mergeCell ref="W19:Y19"/>
    <mergeCell ref="Z19:AB19"/>
    <mergeCell ref="AG30:AI30"/>
    <mergeCell ref="AJ30:AL30"/>
    <mergeCell ref="C49:H64"/>
    <mergeCell ref="I53:AB53"/>
    <mergeCell ref="I88:AB88"/>
    <mergeCell ref="AG88:AI88"/>
    <mergeCell ref="AJ89:AL89"/>
    <mergeCell ref="AM89:AO89"/>
    <mergeCell ref="AP89:AW89"/>
    <mergeCell ref="I64:AB64"/>
    <mergeCell ref="AJ60:AL60"/>
    <mergeCell ref="AJ61:AL61"/>
    <mergeCell ref="AJ62:AL62"/>
    <mergeCell ref="AJ63:AL63"/>
    <mergeCell ref="AJ64:AL64"/>
    <mergeCell ref="AP75:AW75"/>
    <mergeCell ref="AG76:AI76"/>
    <mergeCell ref="AJ76:AL76"/>
    <mergeCell ref="AM76:AO76"/>
    <mergeCell ref="AP76:AW76"/>
    <mergeCell ref="AP70:AW70"/>
    <mergeCell ref="I57:AB57"/>
    <mergeCell ref="I58:AB58"/>
    <mergeCell ref="AG52:AI52"/>
    <mergeCell ref="AG54:AI54"/>
    <mergeCell ref="AG55:AI55"/>
  </mergeCells>
  <conditionalFormatting sqref="B24">
    <cfRule type="colorScale" priority="35">
      <colorScale>
        <cfvo type="num" val="0"/>
        <cfvo type="num" val="5"/>
        <cfvo type="num" val="30"/>
        <color theme="8" tint="0.79998168889431442"/>
        <color theme="8" tint="0.39997558519241921"/>
        <color theme="8" tint="-0.499984740745262"/>
      </colorScale>
    </cfRule>
  </conditionalFormatting>
  <conditionalFormatting sqref="B35">
    <cfRule type="colorScale" priority="33">
      <colorScale>
        <cfvo type="num" val="0"/>
        <cfvo type="num" val="5"/>
        <cfvo type="num" val="30"/>
        <color theme="8" tint="0.79998168889431442"/>
        <color theme="8" tint="0.39997558519241921"/>
        <color theme="8" tint="-0.499984740745262"/>
      </colorScale>
    </cfRule>
  </conditionalFormatting>
  <conditionalFormatting sqref="B86">
    <cfRule type="colorScale" priority="31">
      <colorScale>
        <cfvo type="num" val="0"/>
        <cfvo type="num" val="5"/>
        <cfvo type="num" val="30"/>
        <color theme="8" tint="0.79998168889431442"/>
        <color theme="8" tint="0.39997558519241921"/>
        <color theme="8" tint="-0.499984740745262"/>
      </colorScale>
    </cfRule>
  </conditionalFormatting>
  <conditionalFormatting sqref="AF25">
    <cfRule type="colorScale" priority="10">
      <colorScale>
        <cfvo type="num" val="0"/>
        <cfvo type="num" val="5"/>
        <cfvo type="num" val="30"/>
        <color rgb="FFFDD3D4"/>
        <color rgb="FFF9676A"/>
        <color rgb="FFFF0000"/>
      </colorScale>
    </cfRule>
  </conditionalFormatting>
  <conditionalFormatting sqref="AF26:AF30 AF33:AF34">
    <cfRule type="colorScale" priority="12">
      <colorScale>
        <cfvo type="num" val="0"/>
        <cfvo type="num" val="5"/>
        <cfvo type="num" val="30"/>
        <color rgb="FFFEDEE3"/>
        <color rgb="FFF46C6C"/>
        <color rgb="FFFF0000"/>
      </colorScale>
    </cfRule>
  </conditionalFormatting>
  <conditionalFormatting sqref="AF31">
    <cfRule type="colorScale" priority="7">
      <colorScale>
        <cfvo type="num" val="0"/>
        <cfvo type="num" val="5"/>
        <cfvo type="num" val="30"/>
        <color rgb="FFFDDFE0"/>
        <color rgb="FFF87878"/>
        <color rgb="FFFF0000"/>
      </colorScale>
    </cfRule>
  </conditionalFormatting>
  <conditionalFormatting sqref="AF32">
    <cfRule type="colorScale" priority="8">
      <colorScale>
        <cfvo type="num" val="0"/>
        <cfvo type="num" val="5"/>
        <cfvo type="num" val="30"/>
        <color rgb="FFFDD7D8"/>
        <color rgb="FFF58383"/>
        <color rgb="FFFF0000"/>
      </colorScale>
    </cfRule>
  </conditionalFormatting>
  <conditionalFormatting sqref="AF36:AF44 AF87:AF94 AF106:AF107">
    <cfRule type="colorScale" priority="47">
      <colorScale>
        <cfvo type="num" val="0"/>
        <cfvo type="num" val="5"/>
        <cfvo type="num" val="30"/>
        <color rgb="FFFEDEE3"/>
        <color rgb="FFF46C6C"/>
        <color rgb="FFFF0000"/>
      </colorScale>
    </cfRule>
  </conditionalFormatting>
  <conditionalFormatting sqref="AF49:AF85">
    <cfRule type="colorScale" priority="46">
      <colorScale>
        <cfvo type="num" val="0"/>
        <cfvo type="num" val="5"/>
        <cfvo type="num" val="30"/>
        <color rgb="FFFEDEE3"/>
        <color rgb="FFF46C6C"/>
        <color rgb="FFFF0000"/>
      </colorScale>
    </cfRule>
  </conditionalFormatting>
  <conditionalFormatting sqref="AF95:AF102">
    <cfRule type="colorScale" priority="5">
      <colorScale>
        <cfvo type="num" val="0"/>
        <cfvo type="num" val="5"/>
        <cfvo type="num" val="30"/>
        <color rgb="FFFEDEE3"/>
        <color rgb="FFF46C6C"/>
        <color rgb="FFFF0000"/>
      </colorScale>
    </cfRule>
  </conditionalFormatting>
  <conditionalFormatting sqref="AF103:AF105">
    <cfRule type="colorScale" priority="1">
      <colorScale>
        <cfvo type="num" val="0"/>
        <cfvo type="num" val="5"/>
        <cfvo type="num" val="30"/>
        <color rgb="FFFEDEE3"/>
        <color rgb="FFF46C6C"/>
        <color rgb="FFFF0000"/>
      </colorScale>
    </cfRule>
  </conditionalFormatting>
  <conditionalFormatting sqref="AF108 AF110">
    <cfRule type="colorScale" priority="39">
      <colorScale>
        <cfvo type="num" val="0"/>
        <cfvo type="num" val="5"/>
        <cfvo type="num" val="30"/>
        <color rgb="FFFEDEE3"/>
        <color rgb="FFF46C6C"/>
        <color rgb="FFFF0000"/>
      </colorScale>
    </cfRule>
  </conditionalFormatting>
  <conditionalFormatting sqref="AF109">
    <cfRule type="colorScale" priority="37">
      <colorScale>
        <cfvo type="num" val="0"/>
        <cfvo type="num" val="5"/>
        <cfvo type="num" val="30"/>
        <color rgb="FFFEDEE3"/>
        <color rgb="FFF46C6C"/>
        <color rgb="FFFF0000"/>
      </colorScale>
    </cfRule>
  </conditionalFormatting>
  <conditionalFormatting sqref="BQ25">
    <cfRule type="colorScale" priority="11">
      <colorScale>
        <cfvo type="num" val="0"/>
        <cfvo type="num" val="5"/>
        <cfvo type="num" val="30"/>
        <color theme="8" tint="0.79998168889431442"/>
        <color theme="8" tint="0.39997558519241921"/>
        <color theme="8" tint="-0.499984740745262"/>
      </colorScale>
    </cfRule>
  </conditionalFormatting>
  <conditionalFormatting sqref="BQ26">
    <cfRule type="colorScale" priority="14">
      <colorScale>
        <cfvo type="num" val="0"/>
        <cfvo type="num" val="5"/>
        <cfvo type="num" val="30"/>
        <color theme="8" tint="0.79998168889431442"/>
        <color theme="8" tint="0.39997558519241921"/>
        <color theme="8" tint="-0.499984740745262"/>
      </colorScale>
    </cfRule>
  </conditionalFormatting>
  <conditionalFormatting sqref="BQ27:BQ30 BQ33:BQ34">
    <cfRule type="colorScale" priority="13">
      <colorScale>
        <cfvo type="num" val="0"/>
        <cfvo type="num" val="5"/>
        <cfvo type="num" val="30"/>
        <color theme="8" tint="0.79998168889431442"/>
        <color theme="8" tint="0.39997558519241921"/>
        <color theme="8" tint="-0.499984740745262"/>
      </colorScale>
    </cfRule>
  </conditionalFormatting>
  <conditionalFormatting sqref="BQ31">
    <cfRule type="colorScale" priority="6">
      <colorScale>
        <cfvo type="num" val="0"/>
        <cfvo type="num" val="5"/>
        <cfvo type="num" val="30"/>
        <color theme="8" tint="0.79998168889431442"/>
        <color theme="8" tint="0.39997558519241921"/>
        <color theme="8" tint="-0.499984740745262"/>
      </colorScale>
    </cfRule>
  </conditionalFormatting>
  <conditionalFormatting sqref="BQ32">
    <cfRule type="colorScale" priority="9">
      <colorScale>
        <cfvo type="num" val="0"/>
        <cfvo type="num" val="5"/>
        <cfvo type="num" val="30"/>
        <color theme="8" tint="0.79998168889431442"/>
        <color theme="8" tint="0.39997558519241921"/>
        <color theme="8" tint="-0.499984740745262"/>
      </colorScale>
    </cfRule>
  </conditionalFormatting>
  <conditionalFormatting sqref="BQ36">
    <cfRule type="colorScale" priority="96">
      <colorScale>
        <cfvo type="num" val="0"/>
        <cfvo type="num" val="5"/>
        <cfvo type="num" val="30"/>
        <color theme="8" tint="0.79998168889431442"/>
        <color theme="8" tint="0.39997558519241921"/>
        <color theme="8" tint="-0.499984740745262"/>
      </colorScale>
    </cfRule>
  </conditionalFormatting>
  <conditionalFormatting sqref="BQ37">
    <cfRule type="colorScale" priority="95">
      <colorScale>
        <cfvo type="num" val="0"/>
        <cfvo type="num" val="5"/>
        <cfvo type="num" val="30"/>
        <color theme="8" tint="0.79998168889431442"/>
        <color theme="8" tint="0.39997558519241921"/>
        <color theme="8" tint="-0.499984740745262"/>
      </colorScale>
    </cfRule>
  </conditionalFormatting>
  <conditionalFormatting sqref="BQ38">
    <cfRule type="colorScale" priority="94">
      <colorScale>
        <cfvo type="num" val="0"/>
        <cfvo type="num" val="5"/>
        <cfvo type="num" val="30"/>
        <color theme="8" tint="0.79998168889431442"/>
        <color theme="8" tint="0.39997558519241921"/>
        <color theme="8" tint="-0.499984740745262"/>
      </colorScale>
    </cfRule>
  </conditionalFormatting>
  <conditionalFormatting sqref="BQ39">
    <cfRule type="colorScale" priority="93">
      <colorScale>
        <cfvo type="num" val="0"/>
        <cfvo type="num" val="5"/>
        <cfvo type="num" val="30"/>
        <color theme="8" tint="0.79998168889431442"/>
        <color theme="8" tint="0.39997558519241921"/>
        <color theme="8" tint="-0.499984740745262"/>
      </colorScale>
    </cfRule>
  </conditionalFormatting>
  <conditionalFormatting sqref="BQ40">
    <cfRule type="colorScale" priority="92">
      <colorScale>
        <cfvo type="num" val="0"/>
        <cfvo type="num" val="5"/>
        <cfvo type="num" val="30"/>
        <color theme="8" tint="0.79998168889431442"/>
        <color theme="8" tint="0.39997558519241921"/>
        <color theme="8" tint="-0.499984740745262"/>
      </colorScale>
    </cfRule>
  </conditionalFormatting>
  <conditionalFormatting sqref="BQ41">
    <cfRule type="colorScale" priority="91">
      <colorScale>
        <cfvo type="num" val="0"/>
        <cfvo type="num" val="5"/>
        <cfvo type="num" val="30"/>
        <color theme="8" tint="0.79998168889431442"/>
        <color theme="8" tint="0.39997558519241921"/>
        <color theme="8" tint="-0.499984740745262"/>
      </colorScale>
    </cfRule>
  </conditionalFormatting>
  <conditionalFormatting sqref="BQ42">
    <cfRule type="colorScale" priority="90">
      <colorScale>
        <cfvo type="num" val="0"/>
        <cfvo type="num" val="5"/>
        <cfvo type="num" val="30"/>
        <color theme="8" tint="0.79998168889431442"/>
        <color theme="8" tint="0.39997558519241921"/>
        <color theme="8" tint="-0.499984740745262"/>
      </colorScale>
    </cfRule>
  </conditionalFormatting>
  <conditionalFormatting sqref="BQ43">
    <cfRule type="colorScale" priority="89">
      <colorScale>
        <cfvo type="num" val="0"/>
        <cfvo type="num" val="5"/>
        <cfvo type="num" val="30"/>
        <color theme="8" tint="0.79998168889431442"/>
        <color theme="8" tint="0.39997558519241921"/>
        <color theme="8" tint="-0.499984740745262"/>
      </colorScale>
    </cfRule>
  </conditionalFormatting>
  <conditionalFormatting sqref="BQ44">
    <cfRule type="colorScale" priority="88">
      <colorScale>
        <cfvo type="num" val="0"/>
        <cfvo type="num" val="5"/>
        <cfvo type="num" val="30"/>
        <color theme="8" tint="0.79998168889431442"/>
        <color theme="8" tint="0.39997558519241921"/>
        <color theme="8" tint="-0.499984740745262"/>
      </colorScale>
    </cfRule>
  </conditionalFormatting>
  <conditionalFormatting sqref="BQ45">
    <cfRule type="colorScale" priority="87">
      <colorScale>
        <cfvo type="num" val="0"/>
        <cfvo type="num" val="5"/>
        <cfvo type="num" val="30"/>
        <color theme="8" tint="0.79998168889431442"/>
        <color theme="8" tint="0.39997558519241921"/>
        <color theme="8" tint="-0.499984740745262"/>
      </colorScale>
    </cfRule>
  </conditionalFormatting>
  <conditionalFormatting sqref="BQ49:BQ53">
    <cfRule type="colorScale" priority="85">
      <colorScale>
        <cfvo type="num" val="0"/>
        <cfvo type="num" val="5"/>
        <cfvo type="num" val="30"/>
        <color theme="8" tint="0.79998168889431442"/>
        <color theme="8" tint="0.39997558519241921"/>
        <color theme="8" tint="-0.499984740745262"/>
      </colorScale>
    </cfRule>
  </conditionalFormatting>
  <conditionalFormatting sqref="BQ54:BQ55">
    <cfRule type="colorScale" priority="84">
      <colorScale>
        <cfvo type="num" val="0"/>
        <cfvo type="num" val="5"/>
        <cfvo type="num" val="30"/>
        <color theme="8" tint="0.79998168889431442"/>
        <color theme="8" tint="0.39997558519241921"/>
        <color theme="8" tint="-0.499984740745262"/>
      </colorScale>
    </cfRule>
  </conditionalFormatting>
  <conditionalFormatting sqref="BQ56">
    <cfRule type="colorScale" priority="83">
      <colorScale>
        <cfvo type="num" val="0"/>
        <cfvo type="num" val="5"/>
        <cfvo type="num" val="30"/>
        <color theme="8" tint="0.79998168889431442"/>
        <color theme="8" tint="0.39997558519241921"/>
        <color theme="8" tint="-0.499984740745262"/>
      </colorScale>
    </cfRule>
  </conditionalFormatting>
  <conditionalFormatting sqref="BQ57">
    <cfRule type="colorScale" priority="82">
      <colorScale>
        <cfvo type="num" val="0"/>
        <cfvo type="num" val="5"/>
        <cfvo type="num" val="30"/>
        <color theme="8" tint="0.79998168889431442"/>
        <color theme="8" tint="0.39997558519241921"/>
        <color theme="8" tint="-0.499984740745262"/>
      </colorScale>
    </cfRule>
  </conditionalFormatting>
  <conditionalFormatting sqref="BQ58">
    <cfRule type="colorScale" priority="81">
      <colorScale>
        <cfvo type="num" val="0"/>
        <cfvo type="num" val="5"/>
        <cfvo type="num" val="30"/>
        <color theme="8" tint="0.79998168889431442"/>
        <color theme="8" tint="0.39997558519241921"/>
        <color theme="8" tint="-0.499984740745262"/>
      </colorScale>
    </cfRule>
  </conditionalFormatting>
  <conditionalFormatting sqref="BQ59">
    <cfRule type="colorScale" priority="80">
      <colorScale>
        <cfvo type="num" val="0"/>
        <cfvo type="num" val="5"/>
        <cfvo type="num" val="30"/>
        <color theme="8" tint="0.79998168889431442"/>
        <color theme="8" tint="0.39997558519241921"/>
        <color theme="8" tint="-0.499984740745262"/>
      </colorScale>
    </cfRule>
  </conditionalFormatting>
  <conditionalFormatting sqref="BQ60">
    <cfRule type="colorScale" priority="79">
      <colorScale>
        <cfvo type="num" val="0"/>
        <cfvo type="num" val="5"/>
        <cfvo type="num" val="30"/>
        <color theme="8" tint="0.79998168889431442"/>
        <color theme="8" tint="0.39997558519241921"/>
        <color theme="8" tint="-0.499984740745262"/>
      </colorScale>
    </cfRule>
  </conditionalFormatting>
  <conditionalFormatting sqref="BQ61">
    <cfRule type="colorScale" priority="78">
      <colorScale>
        <cfvo type="num" val="0"/>
        <cfvo type="num" val="5"/>
        <cfvo type="num" val="30"/>
        <color theme="8" tint="0.79998168889431442"/>
        <color theme="8" tint="0.39997558519241921"/>
        <color theme="8" tint="-0.499984740745262"/>
      </colorScale>
    </cfRule>
  </conditionalFormatting>
  <conditionalFormatting sqref="BQ62">
    <cfRule type="colorScale" priority="60">
      <colorScale>
        <cfvo type="num" val="0"/>
        <cfvo type="num" val="5"/>
        <cfvo type="num" val="30"/>
        <color theme="8" tint="0.79998168889431442"/>
        <color theme="8" tint="0.39997558519241921"/>
        <color theme="8" tint="-0.499984740745262"/>
      </colorScale>
    </cfRule>
  </conditionalFormatting>
  <conditionalFormatting sqref="BQ63">
    <cfRule type="colorScale" priority="73">
      <colorScale>
        <cfvo type="num" val="0"/>
        <cfvo type="num" val="5"/>
        <cfvo type="num" val="30"/>
        <color theme="8" tint="0.79998168889431442"/>
        <color theme="8" tint="0.39997558519241921"/>
        <color theme="8" tint="-0.499984740745262"/>
      </colorScale>
    </cfRule>
  </conditionalFormatting>
  <conditionalFormatting sqref="BQ64">
    <cfRule type="colorScale" priority="77">
      <colorScale>
        <cfvo type="num" val="0"/>
        <cfvo type="num" val="5"/>
        <cfvo type="num" val="30"/>
        <color theme="8" tint="0.79998168889431442"/>
        <color theme="8" tint="0.39997558519241921"/>
        <color theme="8" tint="-0.499984740745262"/>
      </colorScale>
    </cfRule>
  </conditionalFormatting>
  <conditionalFormatting sqref="BQ65">
    <cfRule type="colorScale" priority="29">
      <colorScale>
        <cfvo type="num" val="0"/>
        <cfvo type="num" val="5"/>
        <cfvo type="num" val="30"/>
        <color theme="8" tint="0.79998168889431442"/>
        <color theme="8" tint="0.39997558519241921"/>
        <color theme="8" tint="-0.499984740745262"/>
      </colorScale>
    </cfRule>
  </conditionalFormatting>
  <conditionalFormatting sqref="BQ66">
    <cfRule type="colorScale" priority="28">
      <colorScale>
        <cfvo type="num" val="0"/>
        <cfvo type="num" val="5"/>
        <cfvo type="num" val="30"/>
        <color theme="8" tint="0.79998168889431442"/>
        <color theme="8" tint="0.39997558519241921"/>
        <color theme="8" tint="-0.499984740745262"/>
      </colorScale>
    </cfRule>
  </conditionalFormatting>
  <conditionalFormatting sqref="BQ67">
    <cfRule type="colorScale" priority="27">
      <colorScale>
        <cfvo type="num" val="0"/>
        <cfvo type="num" val="5"/>
        <cfvo type="num" val="30"/>
        <color theme="8" tint="0.79998168889431442"/>
        <color theme="8" tint="0.39997558519241921"/>
        <color theme="8" tint="-0.499984740745262"/>
      </colorScale>
    </cfRule>
  </conditionalFormatting>
  <conditionalFormatting sqref="BQ68">
    <cfRule type="colorScale" priority="26">
      <colorScale>
        <cfvo type="num" val="0"/>
        <cfvo type="num" val="5"/>
        <cfvo type="num" val="30"/>
        <color theme="8" tint="0.79998168889431442"/>
        <color theme="8" tint="0.39997558519241921"/>
        <color theme="8" tint="-0.499984740745262"/>
      </colorScale>
    </cfRule>
  </conditionalFormatting>
  <conditionalFormatting sqref="BQ69">
    <cfRule type="colorScale" priority="25">
      <colorScale>
        <cfvo type="num" val="0"/>
        <cfvo type="num" val="5"/>
        <cfvo type="num" val="30"/>
        <color theme="8" tint="0.79998168889431442"/>
        <color theme="8" tint="0.39997558519241921"/>
        <color theme="8" tint="-0.499984740745262"/>
      </colorScale>
    </cfRule>
  </conditionalFormatting>
  <conditionalFormatting sqref="BQ70">
    <cfRule type="colorScale" priority="23">
      <colorScale>
        <cfvo type="num" val="0"/>
        <cfvo type="num" val="5"/>
        <cfvo type="num" val="30"/>
        <color theme="8" tint="0.79998168889431442"/>
        <color theme="8" tint="0.39997558519241921"/>
        <color theme="8" tint="-0.499984740745262"/>
      </colorScale>
    </cfRule>
  </conditionalFormatting>
  <conditionalFormatting sqref="BQ71">
    <cfRule type="colorScale" priority="24">
      <colorScale>
        <cfvo type="num" val="0"/>
        <cfvo type="num" val="5"/>
        <cfvo type="num" val="30"/>
        <color theme="8" tint="0.79998168889431442"/>
        <color theme="8" tint="0.39997558519241921"/>
        <color theme="8" tint="-0.499984740745262"/>
      </colorScale>
    </cfRule>
  </conditionalFormatting>
  <conditionalFormatting sqref="BQ72:BQ73">
    <cfRule type="colorScale" priority="19">
      <colorScale>
        <cfvo type="num" val="0"/>
        <cfvo type="num" val="5"/>
        <cfvo type="num" val="30"/>
        <color theme="8" tint="0.79998168889431442"/>
        <color theme="8" tint="0.39997558519241921"/>
        <color theme="8" tint="-0.499984740745262"/>
      </colorScale>
    </cfRule>
  </conditionalFormatting>
  <conditionalFormatting sqref="BQ74">
    <cfRule type="colorScale" priority="22">
      <colorScale>
        <cfvo type="num" val="0"/>
        <cfvo type="num" val="5"/>
        <cfvo type="num" val="30"/>
        <color theme="8" tint="0.79998168889431442"/>
        <color theme="8" tint="0.39997558519241921"/>
        <color theme="8" tint="-0.499984740745262"/>
      </colorScale>
    </cfRule>
  </conditionalFormatting>
  <conditionalFormatting sqref="BQ75">
    <cfRule type="colorScale" priority="21">
      <colorScale>
        <cfvo type="num" val="0"/>
        <cfvo type="num" val="5"/>
        <cfvo type="num" val="30"/>
        <color theme="8" tint="0.79998168889431442"/>
        <color theme="8" tint="0.39997558519241921"/>
        <color theme="8" tint="-0.499984740745262"/>
      </colorScale>
    </cfRule>
  </conditionalFormatting>
  <conditionalFormatting sqref="BQ76">
    <cfRule type="colorScale" priority="20">
      <colorScale>
        <cfvo type="num" val="0"/>
        <cfvo type="num" val="5"/>
        <cfvo type="num" val="30"/>
        <color theme="8" tint="0.79998168889431442"/>
        <color theme="8" tint="0.39997558519241921"/>
        <color theme="8" tint="-0.499984740745262"/>
      </colorScale>
    </cfRule>
  </conditionalFormatting>
  <conditionalFormatting sqref="BQ77">
    <cfRule type="colorScale" priority="76">
      <colorScale>
        <cfvo type="num" val="0"/>
        <cfvo type="num" val="5"/>
        <cfvo type="num" val="30"/>
        <color theme="8" tint="0.79998168889431442"/>
        <color theme="8" tint="0.39997558519241921"/>
        <color theme="8" tint="-0.499984740745262"/>
      </colorScale>
    </cfRule>
  </conditionalFormatting>
  <conditionalFormatting sqref="BQ78:BQ80 BQ82:BQ83">
    <cfRule type="colorScale" priority="75">
      <colorScale>
        <cfvo type="num" val="0"/>
        <cfvo type="num" val="5"/>
        <cfvo type="num" val="30"/>
        <color theme="8" tint="0.79998168889431442"/>
        <color theme="8" tint="0.39997558519241921"/>
        <color theme="8" tint="-0.499984740745262"/>
      </colorScale>
    </cfRule>
  </conditionalFormatting>
  <conditionalFormatting sqref="BQ81">
    <cfRule type="colorScale" priority="74">
      <colorScale>
        <cfvo type="num" val="0"/>
        <cfvo type="num" val="5"/>
        <cfvo type="num" val="30"/>
        <color theme="8" tint="0.79998168889431442"/>
        <color theme="8" tint="0.39997558519241921"/>
        <color theme="8" tint="-0.499984740745262"/>
      </colorScale>
    </cfRule>
  </conditionalFormatting>
  <conditionalFormatting sqref="BQ84">
    <cfRule type="colorScale" priority="58">
      <colorScale>
        <cfvo type="num" val="0"/>
        <cfvo type="num" val="5"/>
        <cfvo type="num" val="30"/>
        <color theme="8" tint="0.79998168889431442"/>
        <color theme="8" tint="0.39997558519241921"/>
        <color theme="8" tint="-0.499984740745262"/>
      </colorScale>
    </cfRule>
  </conditionalFormatting>
  <conditionalFormatting sqref="BQ85">
    <cfRule type="colorScale" priority="59">
      <colorScale>
        <cfvo type="num" val="0"/>
        <cfvo type="num" val="5"/>
        <cfvo type="num" val="30"/>
        <color theme="8" tint="0.79998168889431442"/>
        <color theme="8" tint="0.39997558519241921"/>
        <color theme="8" tint="-0.499984740745262"/>
      </colorScale>
    </cfRule>
  </conditionalFormatting>
  <conditionalFormatting sqref="BQ87:BQ88 BQ90:BQ91 BQ94">
    <cfRule type="colorScale" priority="18">
      <colorScale>
        <cfvo type="num" val="0"/>
        <cfvo type="num" val="5"/>
        <cfvo type="num" val="30"/>
        <color theme="8" tint="0.79998168889431442"/>
        <color theme="8" tint="0.39997558519241921"/>
        <color theme="8" tint="-0.499984740745262"/>
      </colorScale>
    </cfRule>
  </conditionalFormatting>
  <conditionalFormatting sqref="BQ89">
    <cfRule type="colorScale" priority="17">
      <colorScale>
        <cfvo type="num" val="0"/>
        <cfvo type="num" val="5"/>
        <cfvo type="num" val="30"/>
        <color theme="8" tint="0.79998168889431442"/>
        <color theme="8" tint="0.39997558519241921"/>
        <color theme="8" tint="-0.499984740745262"/>
      </colorScale>
    </cfRule>
  </conditionalFormatting>
  <conditionalFormatting sqref="BQ92">
    <cfRule type="colorScale" priority="15">
      <colorScale>
        <cfvo type="num" val="0"/>
        <cfvo type="num" val="5"/>
        <cfvo type="num" val="30"/>
        <color theme="8" tint="0.79998168889431442"/>
        <color theme="8" tint="0.39997558519241921"/>
        <color theme="8" tint="-0.499984740745262"/>
      </colorScale>
    </cfRule>
  </conditionalFormatting>
  <conditionalFormatting sqref="BQ93">
    <cfRule type="colorScale" priority="16">
      <colorScale>
        <cfvo type="num" val="0"/>
        <cfvo type="num" val="5"/>
        <cfvo type="num" val="30"/>
        <color theme="8" tint="0.79998168889431442"/>
        <color theme="8" tint="0.39997558519241921"/>
        <color theme="8" tint="-0.499984740745262"/>
      </colorScale>
    </cfRule>
  </conditionalFormatting>
  <conditionalFormatting sqref="BQ95:BQ97 BQ101:BQ102">
    <cfRule type="colorScale" priority="68">
      <colorScale>
        <cfvo type="num" val="0"/>
        <cfvo type="num" val="5"/>
        <cfvo type="num" val="30"/>
        <color theme="8" tint="0.79998168889431442"/>
        <color theme="8" tint="0.39997558519241921"/>
        <color theme="8" tint="-0.499984740745262"/>
      </colorScale>
    </cfRule>
  </conditionalFormatting>
  <conditionalFormatting sqref="BQ98">
    <cfRule type="colorScale" priority="67">
      <colorScale>
        <cfvo type="num" val="0"/>
        <cfvo type="num" val="5"/>
        <cfvo type="num" val="30"/>
        <color theme="8" tint="0.79998168889431442"/>
        <color theme="8" tint="0.39997558519241921"/>
        <color theme="8" tint="-0.499984740745262"/>
      </colorScale>
    </cfRule>
  </conditionalFormatting>
  <conditionalFormatting sqref="BQ99:BQ100">
    <cfRule type="colorScale" priority="4">
      <colorScale>
        <cfvo type="num" val="0"/>
        <cfvo type="num" val="5"/>
        <cfvo type="num" val="30"/>
        <color theme="8" tint="0.79998168889431442"/>
        <color theme="8" tint="0.39997558519241921"/>
        <color theme="8" tint="-0.499984740745262"/>
      </colorScale>
    </cfRule>
  </conditionalFormatting>
  <conditionalFormatting sqref="BQ103">
    <cfRule type="colorScale" priority="3">
      <colorScale>
        <cfvo type="num" val="0"/>
        <cfvo type="num" val="5"/>
        <cfvo type="num" val="30"/>
        <color theme="8" tint="0.79998168889431442"/>
        <color theme="8" tint="0.39997558519241921"/>
        <color theme="8" tint="-0.499984740745262"/>
      </colorScale>
    </cfRule>
  </conditionalFormatting>
  <conditionalFormatting sqref="BQ104:BQ105">
    <cfRule type="colorScale" priority="2">
      <colorScale>
        <cfvo type="num" val="0"/>
        <cfvo type="num" val="5"/>
        <cfvo type="num" val="30"/>
        <color theme="8" tint="0.79998168889431442"/>
        <color theme="8" tint="0.39997558519241921"/>
        <color theme="8" tint="-0.499984740745262"/>
      </colorScale>
    </cfRule>
  </conditionalFormatting>
  <conditionalFormatting sqref="BQ106">
    <cfRule type="colorScale" priority="62">
      <colorScale>
        <cfvo type="num" val="0"/>
        <cfvo type="num" val="5"/>
        <cfvo type="num" val="30"/>
        <color theme="8" tint="0.79998168889431442"/>
        <color theme="8" tint="0.39997558519241921"/>
        <color theme="8" tint="-0.499984740745262"/>
      </colorScale>
    </cfRule>
  </conditionalFormatting>
  <conditionalFormatting sqref="BQ107">
    <cfRule type="colorScale" priority="61">
      <colorScale>
        <cfvo type="num" val="0"/>
        <cfvo type="num" val="5"/>
        <cfvo type="num" val="30"/>
        <color theme="8" tint="0.79998168889431442"/>
        <color theme="8" tint="0.39997558519241921"/>
        <color theme="8" tint="-0.499984740745262"/>
      </colorScale>
    </cfRule>
  </conditionalFormatting>
  <conditionalFormatting sqref="BQ108">
    <cfRule type="colorScale" priority="41">
      <colorScale>
        <cfvo type="num" val="0"/>
        <cfvo type="num" val="5"/>
        <cfvo type="num" val="30"/>
        <color theme="8" tint="0.79998168889431442"/>
        <color theme="8" tint="0.39997558519241921"/>
        <color theme="8" tint="-0.499984740745262"/>
      </colorScale>
    </cfRule>
  </conditionalFormatting>
  <conditionalFormatting sqref="BQ109">
    <cfRule type="colorScale" priority="38">
      <colorScale>
        <cfvo type="num" val="0"/>
        <cfvo type="num" val="5"/>
        <cfvo type="num" val="30"/>
        <color theme="8" tint="0.79998168889431442"/>
        <color theme="8" tint="0.39997558519241921"/>
        <color theme="8" tint="-0.499984740745262"/>
      </colorScale>
    </cfRule>
  </conditionalFormatting>
  <conditionalFormatting sqref="BQ110">
    <cfRule type="colorScale" priority="40">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38" fitToHeight="0" orientation="landscape" r:id="rId1"/>
  <headerFooter>
    <oddHeader>&amp;C&amp;G</oddHead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'C:\ECM\SET\DATA\DOCUMENT\CHECKOUT\DATA\D_47dd86a8a_29_\[GA-RASS-003-01 - Procesní inženýrství (Process Engineering)_d-09029bae81b2ca27_46b4-m.xlsx]Metodika'!#REF!</xm:f>
          </x14:formula1>
          <xm:sqref>BN36:BP36 BO38 BN37:BN40 BP37:BP39 AC36:AE44 BN44:BP44 AC87:AE94 BN87:BP94</xm:sqref>
        </x14:dataValidation>
        <x14:dataValidation type="list" allowBlank="1" showInputMessage="1" showErrorMessage="1" xr:uid="{00000000-0002-0000-0200-000001000000}">
          <x14:formula1>
            <xm:f>'C:\ECM\Set\Data\Document\Explorer\View\DOC19_37_\[Formy (Mold)_r_09029bae818ae4c7_413b_m.xlsx]Metodika'!#REF!</xm:f>
          </x14:formula1>
          <xm:sqref>AC108:AC109 AD74 BN65:BP68 AD69:AD70 BO69 AD101 AE99:AE102 BN95:BO96 BO74 AC83:AE85 BN83:BP85 BP95 AC65:AE68 AC102:AD102 BN101:BN102 AE95:AE96 AC99 AC95:AC96 AD96:AD97 BN98:BN99 BO99:BP102</xm:sqref>
        </x14:dataValidation>
        <x14:dataValidation type="list" allowBlank="1" showInputMessage="1" showErrorMessage="1" xr:uid="{00000000-0002-0000-0200-000002000000}">
          <x14:formula1>
            <xm:f>'C:\ECM\SET\DATA\DOCUMENT\CHECKOUT\DATA\D_a2aa1c620_09_\[GA-RASS-003-01 - Procesní inženýrství (Process Engineering)_d-09029bae81b2ca27_43af-m.xlsx]Metodika'!#REF!</xm:f>
          </x14:formula1>
          <xm:sqref>BO54:BO55 BN45:BP45 BO57:BO60 BN103:BP110 BP40:BP43 BN41:BN43 BO39:BO43 BP51:BP60 BN49:BN60 BO77 BO82 AD105:AE110 AC110 AC103:AC107 BN64 BO25 BN26:BP30 AC33:AE34 BN33:BP34 AC26:AE30 AD103:AE103</xm:sqref>
        </x14:dataValidation>
        <x14:dataValidation type="list" allowBlank="1" showInputMessage="1" showErrorMessage="1" xr:uid="{00000000-0002-0000-0200-000004000000}">
          <x14:formula1>
            <xm:f>'C:\ECM\SET\DATA\DOCUMENT\CHECKOUT\DATA\D_f8faeebc0_50_\[GA-RASS-003-01 - Procesní inženýrství (Process Engineering)_d-09029bae81b2ca27_437a-m.xlsx]Metodika'!#REF!</xm:f>
          </x14:formula1>
          <xm:sqref>BO37 AD95 AD100</xm:sqref>
        </x14:dataValidation>
        <x14:dataValidation type="list" allowBlank="1" showInputMessage="1" showErrorMessage="1" xr:uid="{00000000-0002-0000-0200-000005000000}">
          <x14:formula1>
            <xm:f>'C:\ECM\SET\DATA\DOCUMENT\CHECKOUT\DATA\D_4d258df43_14_\[GA-RASS-002-01 - Montáž (Assembly)_d-09029bae81b2c072_4688-m.xlsx]Metodika'!#REF!</xm:f>
          </x14:formula1>
          <xm:sqref>BP25 AC25 BN25 AE25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BS125"/>
  <sheetViews>
    <sheetView topLeftCell="M115" zoomScale="55" zoomScaleNormal="55" zoomScaleSheetLayoutView="44" zoomScalePageLayoutView="58" workbookViewId="0">
      <selection activeCell="BN94" sqref="BN94"/>
    </sheetView>
  </sheetViews>
  <sheetFormatPr defaultColWidth="11" defaultRowHeight="15.75"/>
  <cols>
    <col min="1" max="1" width="7" customWidth="1"/>
    <col min="2" max="7" width="5.875" customWidth="1"/>
    <col min="8" max="8" width="10" customWidth="1"/>
    <col min="9" max="21" width="5.875" customWidth="1"/>
    <col min="22" max="22" width="11.125" customWidth="1"/>
    <col min="23" max="64" width="5.875" customWidth="1"/>
    <col min="65" max="65" width="23.875" customWidth="1"/>
    <col min="66" max="69" width="5.875" customWidth="1"/>
    <col min="70" max="70" width="48.625" customWidth="1"/>
  </cols>
  <sheetData>
    <row r="1" spans="2:70" ht="16.5" thickBo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row>
    <row r="2" spans="2:70" ht="45.75" thickBot="1">
      <c r="B2" s="424" t="s">
        <v>33</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426"/>
      <c r="BR2" s="546"/>
    </row>
    <row r="3" spans="2:70" ht="39.950000000000003" customHeight="1" thickBot="1">
      <c r="B3" s="501" t="s">
        <v>34</v>
      </c>
      <c r="C3" s="502"/>
      <c r="D3" s="516" t="s">
        <v>35</v>
      </c>
      <c r="E3" s="517"/>
      <c r="F3" s="136" t="s">
        <v>36</v>
      </c>
      <c r="G3" s="330" t="s">
        <v>37</v>
      </c>
      <c r="H3" s="331"/>
      <c r="I3" s="330" t="s">
        <v>38</v>
      </c>
      <c r="J3" s="332"/>
      <c r="K3" s="332"/>
      <c r="L3" s="332"/>
      <c r="M3" s="332"/>
      <c r="N3" s="332"/>
      <c r="O3" s="332"/>
      <c r="P3" s="332"/>
      <c r="Q3" s="332"/>
      <c r="R3" s="332"/>
      <c r="S3" s="332"/>
      <c r="T3" s="330" t="s">
        <v>39</v>
      </c>
      <c r="U3" s="332"/>
      <c r="V3" s="331"/>
      <c r="W3" s="330" t="s">
        <v>40</v>
      </c>
      <c r="X3" s="332"/>
      <c r="Y3" s="331"/>
      <c r="Z3" s="332" t="s">
        <v>41</v>
      </c>
      <c r="AA3" s="332"/>
      <c r="AB3" s="331"/>
      <c r="AC3" s="333" t="s">
        <v>42</v>
      </c>
      <c r="AD3" s="334"/>
      <c r="AE3" s="334"/>
      <c r="AF3" s="335"/>
      <c r="AG3" s="274" t="s">
        <v>43</v>
      </c>
      <c r="AH3" s="275"/>
      <c r="AI3" s="275"/>
      <c r="AJ3" s="275"/>
      <c r="AK3" s="275"/>
      <c r="AL3" s="275"/>
      <c r="AM3" s="276"/>
      <c r="AN3" s="319" t="s">
        <v>44</v>
      </c>
      <c r="AO3" s="320"/>
      <c r="AP3" s="323" t="s">
        <v>45</v>
      </c>
      <c r="AQ3" s="324"/>
      <c r="AR3" s="324"/>
      <c r="AS3" s="324"/>
      <c r="AT3" s="324"/>
      <c r="AU3" s="324"/>
      <c r="AV3" s="324"/>
      <c r="AW3" s="325"/>
      <c r="AX3" s="323" t="s">
        <v>46</v>
      </c>
      <c r="AY3" s="324"/>
      <c r="AZ3" s="324"/>
      <c r="BA3" s="324"/>
      <c r="BB3" s="324"/>
      <c r="BC3" s="324"/>
      <c r="BD3" s="324"/>
      <c r="BE3" s="325"/>
      <c r="BF3" s="323" t="s">
        <v>47</v>
      </c>
      <c r="BG3" s="324"/>
      <c r="BH3" s="324"/>
      <c r="BI3" s="324"/>
      <c r="BJ3" s="324"/>
      <c r="BK3" s="324"/>
      <c r="BL3" s="324"/>
      <c r="BM3" s="329"/>
      <c r="BN3" s="341" t="s">
        <v>42</v>
      </c>
      <c r="BO3" s="342"/>
      <c r="BP3" s="342"/>
      <c r="BQ3" s="343"/>
      <c r="BR3" s="547"/>
    </row>
    <row r="4" spans="2:70" ht="39.950000000000003" customHeight="1" thickTop="1">
      <c r="B4" s="503"/>
      <c r="C4" s="504"/>
      <c r="D4" s="518"/>
      <c r="E4" s="519"/>
      <c r="F4" s="46">
        <v>1</v>
      </c>
      <c r="G4" s="511" t="s">
        <v>48</v>
      </c>
      <c r="H4" s="316"/>
      <c r="I4" s="314" t="s">
        <v>49</v>
      </c>
      <c r="J4" s="315"/>
      <c r="K4" s="315"/>
      <c r="L4" s="315"/>
      <c r="M4" s="315"/>
      <c r="N4" s="315"/>
      <c r="O4" s="315"/>
      <c r="P4" s="315"/>
      <c r="Q4" s="315"/>
      <c r="R4" s="315"/>
      <c r="S4" s="315"/>
      <c r="T4" s="314" t="s">
        <v>50</v>
      </c>
      <c r="U4" s="315"/>
      <c r="V4" s="316"/>
      <c r="W4" s="314" t="s">
        <v>51</v>
      </c>
      <c r="X4" s="315"/>
      <c r="Y4" s="316"/>
      <c r="Z4" s="315" t="s">
        <v>51</v>
      </c>
      <c r="AA4" s="315"/>
      <c r="AB4" s="316"/>
      <c r="AC4" s="277" t="s">
        <v>52</v>
      </c>
      <c r="AD4" s="278"/>
      <c r="AE4" s="278"/>
      <c r="AF4" s="279"/>
      <c r="AG4" s="336" t="s">
        <v>388</v>
      </c>
      <c r="AH4" s="337"/>
      <c r="AI4" s="337"/>
      <c r="AJ4" s="337"/>
      <c r="AK4" s="337"/>
      <c r="AL4" s="337"/>
      <c r="AM4" s="338"/>
      <c r="AN4" s="321"/>
      <c r="AO4" s="322"/>
      <c r="AP4" s="506" t="s">
        <v>50</v>
      </c>
      <c r="AQ4" s="507"/>
      <c r="AR4" s="507"/>
      <c r="AS4" s="507"/>
      <c r="AT4" s="507"/>
      <c r="AU4" s="507"/>
      <c r="AV4" s="507"/>
      <c r="AW4" s="508"/>
      <c r="AX4" s="506" t="s">
        <v>54</v>
      </c>
      <c r="AY4" s="507"/>
      <c r="AZ4" s="507"/>
      <c r="BA4" s="507"/>
      <c r="BB4" s="507"/>
      <c r="BC4" s="507"/>
      <c r="BD4" s="507"/>
      <c r="BE4" s="508"/>
      <c r="BF4" s="317" t="s">
        <v>201</v>
      </c>
      <c r="BG4" s="317"/>
      <c r="BH4" s="317"/>
      <c r="BI4" s="317"/>
      <c r="BJ4" s="317"/>
      <c r="BK4" s="317"/>
      <c r="BL4" s="317"/>
      <c r="BM4" s="318"/>
      <c r="BN4" s="277" t="s">
        <v>56</v>
      </c>
      <c r="BO4" s="278"/>
      <c r="BP4" s="278"/>
      <c r="BQ4" s="279"/>
      <c r="BR4" s="547"/>
    </row>
    <row r="5" spans="2:70" ht="39.950000000000003" customHeight="1">
      <c r="B5" s="503"/>
      <c r="C5" s="504"/>
      <c r="D5" s="518"/>
      <c r="E5" s="519"/>
      <c r="F5" s="47">
        <v>2</v>
      </c>
      <c r="G5" s="345" t="s">
        <v>57</v>
      </c>
      <c r="H5" s="285"/>
      <c r="I5" s="283" t="s">
        <v>58</v>
      </c>
      <c r="J5" s="284"/>
      <c r="K5" s="284"/>
      <c r="L5" s="284"/>
      <c r="M5" s="284"/>
      <c r="N5" s="284"/>
      <c r="O5" s="284"/>
      <c r="P5" s="284"/>
      <c r="Q5" s="284"/>
      <c r="R5" s="284"/>
      <c r="S5" s="284"/>
      <c r="T5" s="314" t="s">
        <v>50</v>
      </c>
      <c r="U5" s="315"/>
      <c r="V5" s="316"/>
      <c r="W5" s="314" t="s">
        <v>51</v>
      </c>
      <c r="X5" s="315"/>
      <c r="Y5" s="316"/>
      <c r="Z5" s="314" t="s">
        <v>51</v>
      </c>
      <c r="AA5" s="315"/>
      <c r="AB5" s="316"/>
      <c r="AC5" s="280"/>
      <c r="AD5" s="281"/>
      <c r="AE5" s="281"/>
      <c r="AF5" s="282"/>
      <c r="AG5" s="336"/>
      <c r="AH5" s="337"/>
      <c r="AI5" s="337"/>
      <c r="AJ5" s="337"/>
      <c r="AK5" s="337"/>
      <c r="AL5" s="337"/>
      <c r="AM5" s="338"/>
      <c r="AN5" s="321"/>
      <c r="AO5" s="322"/>
      <c r="AP5" s="509"/>
      <c r="AQ5" s="317"/>
      <c r="AR5" s="317"/>
      <c r="AS5" s="317"/>
      <c r="AT5" s="317"/>
      <c r="AU5" s="317"/>
      <c r="AV5" s="317"/>
      <c r="AW5" s="510"/>
      <c r="AX5" s="509"/>
      <c r="AY5" s="317"/>
      <c r="AZ5" s="317"/>
      <c r="BA5" s="317"/>
      <c r="BB5" s="317"/>
      <c r="BC5" s="317"/>
      <c r="BD5" s="317"/>
      <c r="BE5" s="510"/>
      <c r="BF5" s="317"/>
      <c r="BG5" s="317"/>
      <c r="BH5" s="317"/>
      <c r="BI5" s="317"/>
      <c r="BJ5" s="317"/>
      <c r="BK5" s="317"/>
      <c r="BL5" s="317"/>
      <c r="BM5" s="318"/>
      <c r="BN5" s="280"/>
      <c r="BO5" s="281"/>
      <c r="BP5" s="281"/>
      <c r="BQ5" s="282"/>
      <c r="BR5" s="547"/>
    </row>
    <row r="6" spans="2:70" ht="39.950000000000003" customHeight="1">
      <c r="B6" s="503"/>
      <c r="C6" s="504"/>
      <c r="D6" s="518"/>
      <c r="E6" s="519"/>
      <c r="F6" s="47">
        <v>3</v>
      </c>
      <c r="G6" s="345" t="s">
        <v>59</v>
      </c>
      <c r="H6" s="285"/>
      <c r="I6" s="283" t="s">
        <v>60</v>
      </c>
      <c r="J6" s="284"/>
      <c r="K6" s="284"/>
      <c r="L6" s="284"/>
      <c r="M6" s="284"/>
      <c r="N6" s="284"/>
      <c r="O6" s="284"/>
      <c r="P6" s="284"/>
      <c r="Q6" s="284"/>
      <c r="R6" s="284"/>
      <c r="S6" s="284"/>
      <c r="T6" s="314" t="s">
        <v>50</v>
      </c>
      <c r="U6" s="315"/>
      <c r="V6" s="316"/>
      <c r="W6" s="314" t="s">
        <v>51</v>
      </c>
      <c r="X6" s="315"/>
      <c r="Y6" s="316"/>
      <c r="Z6" s="314" t="s">
        <v>51</v>
      </c>
      <c r="AA6" s="315"/>
      <c r="AB6" s="316"/>
      <c r="AC6" s="280"/>
      <c r="AD6" s="281"/>
      <c r="AE6" s="281"/>
      <c r="AF6" s="282"/>
      <c r="AG6" s="336"/>
      <c r="AH6" s="337"/>
      <c r="AI6" s="337"/>
      <c r="AJ6" s="337"/>
      <c r="AK6" s="337"/>
      <c r="AL6" s="337"/>
      <c r="AM6" s="338"/>
      <c r="AN6" s="321"/>
      <c r="AO6" s="322"/>
      <c r="AP6" s="509"/>
      <c r="AQ6" s="317"/>
      <c r="AR6" s="317"/>
      <c r="AS6" s="317"/>
      <c r="AT6" s="317"/>
      <c r="AU6" s="317"/>
      <c r="AV6" s="317"/>
      <c r="AW6" s="510"/>
      <c r="AX6" s="509"/>
      <c r="AY6" s="317"/>
      <c r="AZ6" s="317"/>
      <c r="BA6" s="317"/>
      <c r="BB6" s="317"/>
      <c r="BC6" s="317"/>
      <c r="BD6" s="317"/>
      <c r="BE6" s="510"/>
      <c r="BF6" s="317"/>
      <c r="BG6" s="317"/>
      <c r="BH6" s="317"/>
      <c r="BI6" s="317"/>
      <c r="BJ6" s="317"/>
      <c r="BK6" s="317"/>
      <c r="BL6" s="317"/>
      <c r="BM6" s="318"/>
      <c r="BN6" s="280"/>
      <c r="BO6" s="281"/>
      <c r="BP6" s="281"/>
      <c r="BQ6" s="282"/>
      <c r="BR6" s="547"/>
    </row>
    <row r="7" spans="2:70" ht="39.950000000000003" customHeight="1">
      <c r="B7" s="503"/>
      <c r="C7" s="504"/>
      <c r="D7" s="518"/>
      <c r="E7" s="519"/>
      <c r="F7" s="47">
        <v>4</v>
      </c>
      <c r="G7" s="345" t="s">
        <v>61</v>
      </c>
      <c r="H7" s="285"/>
      <c r="I7" s="283" t="s">
        <v>62</v>
      </c>
      <c r="J7" s="284"/>
      <c r="K7" s="284"/>
      <c r="L7" s="284"/>
      <c r="M7" s="284"/>
      <c r="N7" s="284"/>
      <c r="O7" s="284"/>
      <c r="P7" s="284"/>
      <c r="Q7" s="284"/>
      <c r="R7" s="284"/>
      <c r="S7" s="284"/>
      <c r="T7" s="314" t="s">
        <v>50</v>
      </c>
      <c r="U7" s="315"/>
      <c r="V7" s="316"/>
      <c r="W7" s="314" t="s">
        <v>51</v>
      </c>
      <c r="X7" s="315"/>
      <c r="Y7" s="316"/>
      <c r="Z7" s="314" t="s">
        <v>51</v>
      </c>
      <c r="AA7" s="315"/>
      <c r="AB7" s="316"/>
      <c r="AC7" s="280"/>
      <c r="AD7" s="281"/>
      <c r="AE7" s="281"/>
      <c r="AF7" s="282"/>
      <c r="AG7" s="336"/>
      <c r="AH7" s="337"/>
      <c r="AI7" s="337"/>
      <c r="AJ7" s="337"/>
      <c r="AK7" s="337"/>
      <c r="AL7" s="337"/>
      <c r="AM7" s="338"/>
      <c r="AN7" s="321"/>
      <c r="AO7" s="322"/>
      <c r="AP7" s="509"/>
      <c r="AQ7" s="317"/>
      <c r="AR7" s="317"/>
      <c r="AS7" s="317"/>
      <c r="AT7" s="317"/>
      <c r="AU7" s="317"/>
      <c r="AV7" s="317"/>
      <c r="AW7" s="510"/>
      <c r="AX7" s="509"/>
      <c r="AY7" s="317"/>
      <c r="AZ7" s="317"/>
      <c r="BA7" s="317"/>
      <c r="BB7" s="317"/>
      <c r="BC7" s="317"/>
      <c r="BD7" s="317"/>
      <c r="BE7" s="510"/>
      <c r="BF7" s="317"/>
      <c r="BG7" s="317"/>
      <c r="BH7" s="317"/>
      <c r="BI7" s="317"/>
      <c r="BJ7" s="317"/>
      <c r="BK7" s="317"/>
      <c r="BL7" s="317"/>
      <c r="BM7" s="318"/>
      <c r="BN7" s="280"/>
      <c r="BO7" s="281"/>
      <c r="BP7" s="281"/>
      <c r="BQ7" s="282"/>
      <c r="BR7" s="547"/>
    </row>
    <row r="8" spans="2:70" ht="39.950000000000003" customHeight="1">
      <c r="B8" s="503"/>
      <c r="C8" s="504"/>
      <c r="D8" s="518"/>
      <c r="E8" s="519"/>
      <c r="F8" s="47">
        <v>5</v>
      </c>
      <c r="G8" s="345" t="s">
        <v>389</v>
      </c>
      <c r="H8" s="285"/>
      <c r="I8" s="283" t="s">
        <v>390</v>
      </c>
      <c r="J8" s="284"/>
      <c r="K8" s="284"/>
      <c r="L8" s="284"/>
      <c r="M8" s="284"/>
      <c r="N8" s="284"/>
      <c r="O8" s="284"/>
      <c r="P8" s="284"/>
      <c r="Q8" s="284"/>
      <c r="R8" s="284"/>
      <c r="S8" s="284"/>
      <c r="T8" s="314" t="s">
        <v>50</v>
      </c>
      <c r="U8" s="315"/>
      <c r="V8" s="316"/>
      <c r="W8" s="314" t="s">
        <v>51</v>
      </c>
      <c r="X8" s="315"/>
      <c r="Y8" s="316"/>
      <c r="Z8" s="314" t="s">
        <v>51</v>
      </c>
      <c r="AA8" s="315"/>
      <c r="AB8" s="316"/>
      <c r="AC8" s="280"/>
      <c r="AD8" s="281"/>
      <c r="AE8" s="281"/>
      <c r="AF8" s="282"/>
      <c r="AG8" s="336"/>
      <c r="AH8" s="337"/>
      <c r="AI8" s="337"/>
      <c r="AJ8" s="337"/>
      <c r="AK8" s="337"/>
      <c r="AL8" s="337"/>
      <c r="AM8" s="338"/>
      <c r="AN8" s="321"/>
      <c r="AO8" s="322"/>
      <c r="AP8" s="509"/>
      <c r="AQ8" s="317"/>
      <c r="AR8" s="317"/>
      <c r="AS8" s="317"/>
      <c r="AT8" s="317"/>
      <c r="AU8" s="317"/>
      <c r="AV8" s="317"/>
      <c r="AW8" s="510"/>
      <c r="AX8" s="509"/>
      <c r="AY8" s="317"/>
      <c r="AZ8" s="317"/>
      <c r="BA8" s="317"/>
      <c r="BB8" s="317"/>
      <c r="BC8" s="317"/>
      <c r="BD8" s="317"/>
      <c r="BE8" s="510"/>
      <c r="BF8" s="317"/>
      <c r="BG8" s="317"/>
      <c r="BH8" s="317"/>
      <c r="BI8" s="317"/>
      <c r="BJ8" s="317"/>
      <c r="BK8" s="317"/>
      <c r="BL8" s="317"/>
      <c r="BM8" s="318"/>
      <c r="BN8" s="280"/>
      <c r="BO8" s="281"/>
      <c r="BP8" s="281"/>
      <c r="BQ8" s="282"/>
      <c r="BR8" s="547"/>
    </row>
    <row r="9" spans="2:70" ht="39.950000000000003" customHeight="1">
      <c r="B9" s="503"/>
      <c r="C9" s="504"/>
      <c r="D9" s="518"/>
      <c r="E9" s="519"/>
      <c r="F9" s="141">
        <v>6</v>
      </c>
      <c r="G9" s="339" t="s">
        <v>63</v>
      </c>
      <c r="H9" s="340"/>
      <c r="I9" s="283" t="s">
        <v>64</v>
      </c>
      <c r="J9" s="284"/>
      <c r="K9" s="284"/>
      <c r="L9" s="284"/>
      <c r="M9" s="284"/>
      <c r="N9" s="284"/>
      <c r="O9" s="284"/>
      <c r="P9" s="284"/>
      <c r="Q9" s="284"/>
      <c r="R9" s="284"/>
      <c r="S9" s="284"/>
      <c r="T9" s="283" t="s">
        <v>50</v>
      </c>
      <c r="U9" s="284"/>
      <c r="V9" s="285"/>
      <c r="W9" s="283" t="s">
        <v>51</v>
      </c>
      <c r="X9" s="284"/>
      <c r="Y9" s="285"/>
      <c r="Z9" s="283" t="s">
        <v>51</v>
      </c>
      <c r="AA9" s="284"/>
      <c r="AB9" s="285"/>
      <c r="AC9" s="280"/>
      <c r="AD9" s="281"/>
      <c r="AE9" s="281"/>
      <c r="AF9" s="282"/>
      <c r="AG9" s="336"/>
      <c r="AH9" s="337"/>
      <c r="AI9" s="337"/>
      <c r="AJ9" s="337"/>
      <c r="AK9" s="337"/>
      <c r="AL9" s="337"/>
      <c r="AM9" s="338"/>
      <c r="AN9" s="321"/>
      <c r="AO9" s="322"/>
      <c r="AP9" s="509"/>
      <c r="AQ9" s="317"/>
      <c r="AR9" s="317"/>
      <c r="AS9" s="317"/>
      <c r="AT9" s="317"/>
      <c r="AU9" s="317"/>
      <c r="AV9" s="317"/>
      <c r="AW9" s="510"/>
      <c r="AX9" s="509"/>
      <c r="AY9" s="317"/>
      <c r="AZ9" s="317"/>
      <c r="BA9" s="317"/>
      <c r="BB9" s="317"/>
      <c r="BC9" s="317"/>
      <c r="BD9" s="317"/>
      <c r="BE9" s="510"/>
      <c r="BF9" s="317"/>
      <c r="BG9" s="317"/>
      <c r="BH9" s="317"/>
      <c r="BI9" s="317"/>
      <c r="BJ9" s="317"/>
      <c r="BK9" s="317"/>
      <c r="BL9" s="317"/>
      <c r="BM9" s="318"/>
      <c r="BN9" s="280"/>
      <c r="BO9" s="281"/>
      <c r="BP9" s="281"/>
      <c r="BQ9" s="282"/>
      <c r="BR9" s="547"/>
    </row>
    <row r="10" spans="2:70" ht="39.950000000000003" customHeight="1">
      <c r="B10" s="503"/>
      <c r="C10" s="504"/>
      <c r="D10" s="518"/>
      <c r="E10" s="519"/>
      <c r="F10" s="141">
        <v>7</v>
      </c>
      <c r="G10" s="339" t="s">
        <v>65</v>
      </c>
      <c r="H10" s="340"/>
      <c r="I10" s="283" t="s">
        <v>66</v>
      </c>
      <c r="J10" s="284"/>
      <c r="K10" s="284"/>
      <c r="L10" s="284"/>
      <c r="M10" s="284"/>
      <c r="N10" s="284"/>
      <c r="O10" s="284"/>
      <c r="P10" s="284"/>
      <c r="Q10" s="284"/>
      <c r="R10" s="284"/>
      <c r="S10" s="284"/>
      <c r="T10" s="283" t="s">
        <v>50</v>
      </c>
      <c r="U10" s="284"/>
      <c r="V10" s="285"/>
      <c r="W10" s="283" t="s">
        <v>51</v>
      </c>
      <c r="X10" s="284"/>
      <c r="Y10" s="285"/>
      <c r="Z10" s="283" t="s">
        <v>51</v>
      </c>
      <c r="AA10" s="284"/>
      <c r="AB10" s="285"/>
      <c r="AC10" s="280"/>
      <c r="AD10" s="281"/>
      <c r="AE10" s="281"/>
      <c r="AF10" s="282"/>
      <c r="AG10" s="336"/>
      <c r="AH10" s="337"/>
      <c r="AI10" s="337"/>
      <c r="AJ10" s="337"/>
      <c r="AK10" s="337"/>
      <c r="AL10" s="337"/>
      <c r="AM10" s="338"/>
      <c r="AN10" s="321"/>
      <c r="AO10" s="322"/>
      <c r="AP10" s="509"/>
      <c r="AQ10" s="317"/>
      <c r="AR10" s="317"/>
      <c r="AS10" s="317"/>
      <c r="AT10" s="317"/>
      <c r="AU10" s="317"/>
      <c r="AV10" s="317"/>
      <c r="AW10" s="510"/>
      <c r="AX10" s="509"/>
      <c r="AY10" s="317"/>
      <c r="AZ10" s="317"/>
      <c r="BA10" s="317"/>
      <c r="BB10" s="317"/>
      <c r="BC10" s="317"/>
      <c r="BD10" s="317"/>
      <c r="BE10" s="510"/>
      <c r="BF10" s="317"/>
      <c r="BG10" s="317"/>
      <c r="BH10" s="317"/>
      <c r="BI10" s="317"/>
      <c r="BJ10" s="317"/>
      <c r="BK10" s="317"/>
      <c r="BL10" s="317"/>
      <c r="BM10" s="318"/>
      <c r="BN10" s="280"/>
      <c r="BO10" s="281"/>
      <c r="BP10" s="281"/>
      <c r="BQ10" s="282"/>
      <c r="BR10" s="547"/>
    </row>
    <row r="11" spans="2:70" ht="39.950000000000003" customHeight="1">
      <c r="B11" s="503"/>
      <c r="C11" s="504"/>
      <c r="D11" s="518"/>
      <c r="E11" s="519"/>
      <c r="F11" s="141">
        <v>8</v>
      </c>
      <c r="G11" s="339" t="s">
        <v>67</v>
      </c>
      <c r="H11" s="340"/>
      <c r="I11" s="283" t="s">
        <v>58</v>
      </c>
      <c r="J11" s="284"/>
      <c r="K11" s="284"/>
      <c r="L11" s="284"/>
      <c r="M11" s="284"/>
      <c r="N11" s="284"/>
      <c r="O11" s="284"/>
      <c r="P11" s="284"/>
      <c r="Q11" s="284"/>
      <c r="R11" s="284"/>
      <c r="S11" s="284"/>
      <c r="T11" s="283" t="s">
        <v>50</v>
      </c>
      <c r="U11" s="284"/>
      <c r="V11" s="285"/>
      <c r="W11" s="283" t="s">
        <v>51</v>
      </c>
      <c r="X11" s="284"/>
      <c r="Y11" s="285"/>
      <c r="Z11" s="283" t="s">
        <v>51</v>
      </c>
      <c r="AA11" s="284"/>
      <c r="AB11" s="285"/>
      <c r="AC11" s="280"/>
      <c r="AD11" s="281"/>
      <c r="AE11" s="281"/>
      <c r="AF11" s="282"/>
      <c r="AG11" s="336"/>
      <c r="AH11" s="337"/>
      <c r="AI11" s="337"/>
      <c r="AJ11" s="337"/>
      <c r="AK11" s="337"/>
      <c r="AL11" s="337"/>
      <c r="AM11" s="338"/>
      <c r="AN11" s="321"/>
      <c r="AO11" s="322"/>
      <c r="AP11" s="509"/>
      <c r="AQ11" s="317"/>
      <c r="AR11" s="317"/>
      <c r="AS11" s="317"/>
      <c r="AT11" s="317"/>
      <c r="AU11" s="317"/>
      <c r="AV11" s="317"/>
      <c r="AW11" s="510"/>
      <c r="AX11" s="509"/>
      <c r="AY11" s="317"/>
      <c r="AZ11" s="317"/>
      <c r="BA11" s="317"/>
      <c r="BB11" s="317"/>
      <c r="BC11" s="317"/>
      <c r="BD11" s="317"/>
      <c r="BE11" s="510"/>
      <c r="BF11" s="317"/>
      <c r="BG11" s="317"/>
      <c r="BH11" s="317"/>
      <c r="BI11" s="317"/>
      <c r="BJ11" s="317"/>
      <c r="BK11" s="317"/>
      <c r="BL11" s="317"/>
      <c r="BM11" s="318"/>
      <c r="BN11" s="280"/>
      <c r="BO11" s="281"/>
      <c r="BP11" s="281"/>
      <c r="BQ11" s="282"/>
      <c r="BR11" s="547"/>
    </row>
    <row r="12" spans="2:70" ht="39.950000000000003" customHeight="1">
      <c r="B12" s="503"/>
      <c r="C12" s="504"/>
      <c r="D12" s="518"/>
      <c r="E12" s="519"/>
      <c r="F12" s="141">
        <v>9</v>
      </c>
      <c r="G12" s="339" t="s">
        <v>203</v>
      </c>
      <c r="H12" s="340"/>
      <c r="I12" s="283" t="s">
        <v>69</v>
      </c>
      <c r="J12" s="284"/>
      <c r="K12" s="284"/>
      <c r="L12" s="284"/>
      <c r="M12" s="284"/>
      <c r="N12" s="284"/>
      <c r="O12" s="284"/>
      <c r="P12" s="284"/>
      <c r="Q12" s="284"/>
      <c r="R12" s="284"/>
      <c r="S12" s="284"/>
      <c r="T12" s="283" t="s">
        <v>50</v>
      </c>
      <c r="U12" s="284"/>
      <c r="V12" s="285"/>
      <c r="W12" s="283" t="s">
        <v>51</v>
      </c>
      <c r="X12" s="284"/>
      <c r="Y12" s="285"/>
      <c r="Z12" s="283" t="s">
        <v>51</v>
      </c>
      <c r="AA12" s="284"/>
      <c r="AB12" s="285"/>
      <c r="AC12" s="280"/>
      <c r="AD12" s="281"/>
      <c r="AE12" s="281"/>
      <c r="AF12" s="282"/>
      <c r="AG12" s="336"/>
      <c r="AH12" s="337"/>
      <c r="AI12" s="337"/>
      <c r="AJ12" s="337"/>
      <c r="AK12" s="337"/>
      <c r="AL12" s="337"/>
      <c r="AM12" s="338"/>
      <c r="AN12" s="321"/>
      <c r="AO12" s="322"/>
      <c r="AP12" s="509"/>
      <c r="AQ12" s="317"/>
      <c r="AR12" s="317"/>
      <c r="AS12" s="317"/>
      <c r="AT12" s="317"/>
      <c r="AU12" s="317"/>
      <c r="AV12" s="317"/>
      <c r="AW12" s="510"/>
      <c r="AX12" s="509"/>
      <c r="AY12" s="317"/>
      <c r="AZ12" s="317"/>
      <c r="BA12" s="317"/>
      <c r="BB12" s="317"/>
      <c r="BC12" s="317"/>
      <c r="BD12" s="317"/>
      <c r="BE12" s="510"/>
      <c r="BF12" s="317"/>
      <c r="BG12" s="317"/>
      <c r="BH12" s="317"/>
      <c r="BI12" s="317"/>
      <c r="BJ12" s="317"/>
      <c r="BK12" s="317"/>
      <c r="BL12" s="317"/>
      <c r="BM12" s="318"/>
      <c r="BN12" s="280"/>
      <c r="BO12" s="281"/>
      <c r="BP12" s="281"/>
      <c r="BQ12" s="282"/>
      <c r="BR12" s="547"/>
    </row>
    <row r="13" spans="2:70" ht="39.950000000000003" customHeight="1">
      <c r="B13" s="503"/>
      <c r="C13" s="504"/>
      <c r="D13" s="518"/>
      <c r="E13" s="519"/>
      <c r="F13" s="141">
        <v>10</v>
      </c>
      <c r="G13" s="339" t="s">
        <v>70</v>
      </c>
      <c r="H13" s="340"/>
      <c r="I13" s="283" t="s">
        <v>71</v>
      </c>
      <c r="J13" s="284"/>
      <c r="K13" s="284"/>
      <c r="L13" s="284"/>
      <c r="M13" s="284"/>
      <c r="N13" s="284"/>
      <c r="O13" s="284"/>
      <c r="P13" s="284"/>
      <c r="Q13" s="284"/>
      <c r="R13" s="284"/>
      <c r="S13" s="284"/>
      <c r="T13" s="283" t="s">
        <v>50</v>
      </c>
      <c r="U13" s="284"/>
      <c r="V13" s="285"/>
      <c r="W13" s="283" t="s">
        <v>54</v>
      </c>
      <c r="X13" s="284"/>
      <c r="Y13" s="285"/>
      <c r="Z13" s="283" t="s">
        <v>54</v>
      </c>
      <c r="AA13" s="284"/>
      <c r="AB13" s="285"/>
      <c r="AC13" s="280"/>
      <c r="AD13" s="281"/>
      <c r="AE13" s="281"/>
      <c r="AF13" s="282"/>
      <c r="AG13" s="336"/>
      <c r="AH13" s="337"/>
      <c r="AI13" s="337"/>
      <c r="AJ13" s="337"/>
      <c r="AK13" s="337"/>
      <c r="AL13" s="337"/>
      <c r="AM13" s="338"/>
      <c r="AN13" s="321"/>
      <c r="AO13" s="322"/>
      <c r="AP13" s="509"/>
      <c r="AQ13" s="317"/>
      <c r="AR13" s="317"/>
      <c r="AS13" s="317"/>
      <c r="AT13" s="317"/>
      <c r="AU13" s="317"/>
      <c r="AV13" s="317"/>
      <c r="AW13" s="510"/>
      <c r="AX13" s="509"/>
      <c r="AY13" s="317"/>
      <c r="AZ13" s="317"/>
      <c r="BA13" s="317"/>
      <c r="BB13" s="317"/>
      <c r="BC13" s="317"/>
      <c r="BD13" s="317"/>
      <c r="BE13" s="510"/>
      <c r="BF13" s="317"/>
      <c r="BG13" s="317"/>
      <c r="BH13" s="317"/>
      <c r="BI13" s="317"/>
      <c r="BJ13" s="317"/>
      <c r="BK13" s="317"/>
      <c r="BL13" s="317"/>
      <c r="BM13" s="318"/>
      <c r="BN13" s="280"/>
      <c r="BO13" s="281"/>
      <c r="BP13" s="281"/>
      <c r="BQ13" s="282"/>
      <c r="BR13" s="547"/>
    </row>
    <row r="14" spans="2:70" ht="39.950000000000003" customHeight="1">
      <c r="B14" s="503"/>
      <c r="C14" s="504"/>
      <c r="D14" s="518"/>
      <c r="E14" s="519"/>
      <c r="F14" s="141">
        <v>11</v>
      </c>
      <c r="G14" s="339" t="s">
        <v>391</v>
      </c>
      <c r="H14" s="340"/>
      <c r="I14" s="698" t="s">
        <v>204</v>
      </c>
      <c r="J14" s="699"/>
      <c r="K14" s="699"/>
      <c r="L14" s="699"/>
      <c r="M14" s="699"/>
      <c r="N14" s="699"/>
      <c r="O14" s="699"/>
      <c r="P14" s="699"/>
      <c r="Q14" s="699"/>
      <c r="R14" s="699"/>
      <c r="S14" s="699"/>
      <c r="T14" s="283" t="s">
        <v>50</v>
      </c>
      <c r="U14" s="284"/>
      <c r="V14" s="285"/>
      <c r="W14" s="283" t="s">
        <v>54</v>
      </c>
      <c r="X14" s="284"/>
      <c r="Y14" s="285"/>
      <c r="Z14" s="283" t="s">
        <v>54</v>
      </c>
      <c r="AA14" s="284"/>
      <c r="AB14" s="285"/>
      <c r="AC14" s="280"/>
      <c r="AD14" s="281"/>
      <c r="AE14" s="281"/>
      <c r="AF14" s="282"/>
      <c r="AG14" s="336"/>
      <c r="AH14" s="337"/>
      <c r="AI14" s="337"/>
      <c r="AJ14" s="337"/>
      <c r="AK14" s="337"/>
      <c r="AL14" s="337"/>
      <c r="AM14" s="338"/>
      <c r="AN14" s="321"/>
      <c r="AO14" s="322"/>
      <c r="AP14" s="509"/>
      <c r="AQ14" s="317"/>
      <c r="AR14" s="317"/>
      <c r="AS14" s="317"/>
      <c r="AT14" s="317"/>
      <c r="AU14" s="317"/>
      <c r="AV14" s="317"/>
      <c r="AW14" s="510"/>
      <c r="AX14" s="509"/>
      <c r="AY14" s="317"/>
      <c r="AZ14" s="317"/>
      <c r="BA14" s="317"/>
      <c r="BB14" s="317"/>
      <c r="BC14" s="317"/>
      <c r="BD14" s="317"/>
      <c r="BE14" s="510"/>
      <c r="BF14" s="317"/>
      <c r="BG14" s="317"/>
      <c r="BH14" s="317"/>
      <c r="BI14" s="317"/>
      <c r="BJ14" s="317"/>
      <c r="BK14" s="317"/>
      <c r="BL14" s="317"/>
      <c r="BM14" s="318"/>
      <c r="BN14" s="280"/>
      <c r="BO14" s="281"/>
      <c r="BP14" s="281"/>
      <c r="BQ14" s="282"/>
      <c r="BR14" s="547"/>
    </row>
    <row r="15" spans="2:70" ht="39.950000000000003" customHeight="1">
      <c r="B15" s="503"/>
      <c r="C15" s="504"/>
      <c r="D15" s="518"/>
      <c r="E15" s="519"/>
      <c r="F15" s="141">
        <v>12</v>
      </c>
      <c r="G15" s="339" t="s">
        <v>74</v>
      </c>
      <c r="H15" s="340"/>
      <c r="I15" s="698" t="s">
        <v>392</v>
      </c>
      <c r="J15" s="699"/>
      <c r="K15" s="699"/>
      <c r="L15" s="699"/>
      <c r="M15" s="699"/>
      <c r="N15" s="699"/>
      <c r="O15" s="699"/>
      <c r="P15" s="699"/>
      <c r="Q15" s="699"/>
      <c r="R15" s="699"/>
      <c r="S15" s="699"/>
      <c r="T15" s="283" t="s">
        <v>50</v>
      </c>
      <c r="U15" s="284"/>
      <c r="V15" s="285"/>
      <c r="W15" s="283" t="s">
        <v>54</v>
      </c>
      <c r="X15" s="284"/>
      <c r="Y15" s="285"/>
      <c r="Z15" s="283" t="s">
        <v>54</v>
      </c>
      <c r="AA15" s="284"/>
      <c r="AB15" s="285"/>
      <c r="AC15" s="280"/>
      <c r="AD15" s="281"/>
      <c r="AE15" s="281"/>
      <c r="AF15" s="282"/>
      <c r="AG15" s="336"/>
      <c r="AH15" s="337"/>
      <c r="AI15" s="337"/>
      <c r="AJ15" s="337"/>
      <c r="AK15" s="337"/>
      <c r="AL15" s="337"/>
      <c r="AM15" s="338"/>
      <c r="AN15" s="321"/>
      <c r="AO15" s="322"/>
      <c r="AP15" s="509"/>
      <c r="AQ15" s="317"/>
      <c r="AR15" s="317"/>
      <c r="AS15" s="317"/>
      <c r="AT15" s="317"/>
      <c r="AU15" s="317"/>
      <c r="AV15" s="317"/>
      <c r="AW15" s="510"/>
      <c r="AX15" s="509"/>
      <c r="AY15" s="317"/>
      <c r="AZ15" s="317"/>
      <c r="BA15" s="317"/>
      <c r="BB15" s="317"/>
      <c r="BC15" s="317"/>
      <c r="BD15" s="317"/>
      <c r="BE15" s="510"/>
      <c r="BF15" s="317"/>
      <c r="BG15" s="317"/>
      <c r="BH15" s="317"/>
      <c r="BI15" s="317"/>
      <c r="BJ15" s="317"/>
      <c r="BK15" s="317"/>
      <c r="BL15" s="317"/>
      <c r="BM15" s="318"/>
      <c r="BN15" s="280"/>
      <c r="BO15" s="281"/>
      <c r="BP15" s="281"/>
      <c r="BQ15" s="282"/>
      <c r="BR15" s="547"/>
    </row>
    <row r="16" spans="2:70" ht="39.950000000000003" customHeight="1">
      <c r="B16" s="503"/>
      <c r="C16" s="504"/>
      <c r="D16" s="518"/>
      <c r="E16" s="519"/>
      <c r="F16" s="141">
        <v>13</v>
      </c>
      <c r="G16" s="339" t="s">
        <v>393</v>
      </c>
      <c r="H16" s="340"/>
      <c r="I16" s="698" t="s">
        <v>394</v>
      </c>
      <c r="J16" s="699"/>
      <c r="K16" s="699"/>
      <c r="L16" s="699"/>
      <c r="M16" s="699"/>
      <c r="N16" s="699"/>
      <c r="O16" s="699"/>
      <c r="P16" s="699"/>
      <c r="Q16" s="699"/>
      <c r="R16" s="699"/>
      <c r="S16" s="699"/>
      <c r="T16" s="283" t="s">
        <v>50</v>
      </c>
      <c r="U16" s="284"/>
      <c r="V16" s="285"/>
      <c r="W16" s="283" t="s">
        <v>54</v>
      </c>
      <c r="X16" s="284"/>
      <c r="Y16" s="285"/>
      <c r="Z16" s="283" t="s">
        <v>54</v>
      </c>
      <c r="AA16" s="284"/>
      <c r="AB16" s="285"/>
      <c r="AC16" s="280"/>
      <c r="AD16" s="281"/>
      <c r="AE16" s="281"/>
      <c r="AF16" s="282"/>
      <c r="AG16" s="336"/>
      <c r="AH16" s="337"/>
      <c r="AI16" s="337"/>
      <c r="AJ16" s="337"/>
      <c r="AK16" s="337"/>
      <c r="AL16" s="337"/>
      <c r="AM16" s="338"/>
      <c r="AN16" s="321"/>
      <c r="AO16" s="322"/>
      <c r="AP16" s="509"/>
      <c r="AQ16" s="317"/>
      <c r="AR16" s="317"/>
      <c r="AS16" s="317"/>
      <c r="AT16" s="317"/>
      <c r="AU16" s="317"/>
      <c r="AV16" s="317"/>
      <c r="AW16" s="510"/>
      <c r="AX16" s="509"/>
      <c r="AY16" s="317"/>
      <c r="AZ16" s="317"/>
      <c r="BA16" s="317"/>
      <c r="BB16" s="317"/>
      <c r="BC16" s="317"/>
      <c r="BD16" s="317"/>
      <c r="BE16" s="510"/>
      <c r="BF16" s="317"/>
      <c r="BG16" s="317"/>
      <c r="BH16" s="317"/>
      <c r="BI16" s="317"/>
      <c r="BJ16" s="317"/>
      <c r="BK16" s="317"/>
      <c r="BL16" s="317"/>
      <c r="BM16" s="318"/>
      <c r="BN16" s="280"/>
      <c r="BO16" s="281"/>
      <c r="BP16" s="281"/>
      <c r="BQ16" s="282"/>
      <c r="BR16" s="547"/>
    </row>
    <row r="17" spans="2:70" ht="39.950000000000003" customHeight="1">
      <c r="B17" s="503"/>
      <c r="C17" s="504"/>
      <c r="D17" s="518"/>
      <c r="E17" s="519"/>
      <c r="F17" s="167">
        <v>14</v>
      </c>
      <c r="G17" s="483" t="s">
        <v>395</v>
      </c>
      <c r="H17" s="484"/>
      <c r="I17" s="487" t="s">
        <v>396</v>
      </c>
      <c r="J17" s="488"/>
      <c r="K17" s="488"/>
      <c r="L17" s="488"/>
      <c r="M17" s="488"/>
      <c r="N17" s="488"/>
      <c r="O17" s="488"/>
      <c r="P17" s="488"/>
      <c r="Q17" s="488"/>
      <c r="R17" s="488"/>
      <c r="S17" s="488"/>
      <c r="T17" s="487" t="s">
        <v>50</v>
      </c>
      <c r="U17" s="488"/>
      <c r="V17" s="489"/>
      <c r="W17" s="487" t="s">
        <v>78</v>
      </c>
      <c r="X17" s="488"/>
      <c r="Y17" s="489"/>
      <c r="Z17" s="487" t="s">
        <v>78</v>
      </c>
      <c r="AA17" s="488"/>
      <c r="AB17" s="489"/>
      <c r="AC17" s="280"/>
      <c r="AD17" s="281"/>
      <c r="AE17" s="281"/>
      <c r="AF17" s="282"/>
      <c r="AG17" s="336"/>
      <c r="AH17" s="337"/>
      <c r="AI17" s="337"/>
      <c r="AJ17" s="337"/>
      <c r="AK17" s="337"/>
      <c r="AL17" s="337"/>
      <c r="AM17" s="338"/>
      <c r="AN17" s="321"/>
      <c r="AO17" s="322"/>
      <c r="AP17" s="509"/>
      <c r="AQ17" s="317"/>
      <c r="AR17" s="317"/>
      <c r="AS17" s="317"/>
      <c r="AT17" s="317"/>
      <c r="AU17" s="317"/>
      <c r="AV17" s="317"/>
      <c r="AW17" s="510"/>
      <c r="AX17" s="509"/>
      <c r="AY17" s="317"/>
      <c r="AZ17" s="317"/>
      <c r="BA17" s="317"/>
      <c r="BB17" s="317"/>
      <c r="BC17" s="317"/>
      <c r="BD17" s="317"/>
      <c r="BE17" s="510"/>
      <c r="BF17" s="317"/>
      <c r="BG17" s="317"/>
      <c r="BH17" s="317"/>
      <c r="BI17" s="317"/>
      <c r="BJ17" s="317"/>
      <c r="BK17" s="317"/>
      <c r="BL17" s="317"/>
      <c r="BM17" s="318"/>
      <c r="BN17" s="280"/>
      <c r="BO17" s="281"/>
      <c r="BP17" s="281"/>
      <c r="BQ17" s="282"/>
      <c r="BR17" s="547"/>
    </row>
    <row r="18" spans="2:70" ht="39.950000000000003" customHeight="1">
      <c r="B18" s="503"/>
      <c r="C18" s="504"/>
      <c r="D18" s="518"/>
      <c r="E18" s="519"/>
      <c r="F18" s="167">
        <v>15</v>
      </c>
      <c r="G18" s="483" t="s">
        <v>76</v>
      </c>
      <c r="H18" s="484"/>
      <c r="I18" s="485" t="s">
        <v>77</v>
      </c>
      <c r="J18" s="486"/>
      <c r="K18" s="486"/>
      <c r="L18" s="486"/>
      <c r="M18" s="486"/>
      <c r="N18" s="486"/>
      <c r="O18" s="486"/>
      <c r="P18" s="486"/>
      <c r="Q18" s="486"/>
      <c r="R18" s="486"/>
      <c r="S18" s="486"/>
      <c r="T18" s="487" t="s">
        <v>50</v>
      </c>
      <c r="U18" s="488"/>
      <c r="V18" s="489"/>
      <c r="W18" s="487" t="s">
        <v>54</v>
      </c>
      <c r="X18" s="488"/>
      <c r="Y18" s="489"/>
      <c r="Z18" s="487" t="s">
        <v>78</v>
      </c>
      <c r="AA18" s="488"/>
      <c r="AB18" s="489"/>
      <c r="AC18" s="280"/>
      <c r="AD18" s="281"/>
      <c r="AE18" s="281"/>
      <c r="AF18" s="282"/>
      <c r="AG18" s="336"/>
      <c r="AH18" s="337"/>
      <c r="AI18" s="337"/>
      <c r="AJ18" s="337"/>
      <c r="AK18" s="337"/>
      <c r="AL18" s="337"/>
      <c r="AM18" s="338"/>
      <c r="AN18" s="321"/>
      <c r="AO18" s="322"/>
      <c r="AP18" s="509"/>
      <c r="AQ18" s="317"/>
      <c r="AR18" s="317"/>
      <c r="AS18" s="317"/>
      <c r="AT18" s="317"/>
      <c r="AU18" s="317"/>
      <c r="AV18" s="317"/>
      <c r="AW18" s="510"/>
      <c r="AX18" s="509"/>
      <c r="AY18" s="317"/>
      <c r="AZ18" s="317"/>
      <c r="BA18" s="317"/>
      <c r="BB18" s="317"/>
      <c r="BC18" s="317"/>
      <c r="BD18" s="317"/>
      <c r="BE18" s="510"/>
      <c r="BF18" s="317"/>
      <c r="BG18" s="317"/>
      <c r="BH18" s="317"/>
      <c r="BI18" s="317"/>
      <c r="BJ18" s="317"/>
      <c r="BK18" s="317"/>
      <c r="BL18" s="317"/>
      <c r="BM18" s="318"/>
      <c r="BN18" s="280"/>
      <c r="BO18" s="281"/>
      <c r="BP18" s="281"/>
      <c r="BQ18" s="282"/>
      <c r="BR18" s="547"/>
    </row>
    <row r="19" spans="2:70" ht="39.950000000000003" customHeight="1">
      <c r="B19" s="503"/>
      <c r="C19" s="504"/>
      <c r="D19" s="518"/>
      <c r="E19" s="519"/>
      <c r="F19" s="167">
        <v>16</v>
      </c>
      <c r="G19" s="483" t="s">
        <v>397</v>
      </c>
      <c r="H19" s="484"/>
      <c r="I19" s="485" t="s">
        <v>398</v>
      </c>
      <c r="J19" s="486"/>
      <c r="K19" s="486"/>
      <c r="L19" s="486"/>
      <c r="M19" s="486"/>
      <c r="N19" s="486"/>
      <c r="O19" s="486"/>
      <c r="P19" s="486"/>
      <c r="Q19" s="486"/>
      <c r="R19" s="486"/>
      <c r="S19" s="486"/>
      <c r="T19" s="487" t="s">
        <v>50</v>
      </c>
      <c r="U19" s="488"/>
      <c r="V19" s="489"/>
      <c r="W19" s="487" t="s">
        <v>54</v>
      </c>
      <c r="X19" s="488"/>
      <c r="Y19" s="489"/>
      <c r="Z19" s="487" t="s">
        <v>78</v>
      </c>
      <c r="AA19" s="488"/>
      <c r="AB19" s="489"/>
      <c r="AC19" s="280"/>
      <c r="AD19" s="281"/>
      <c r="AE19" s="281"/>
      <c r="AF19" s="282"/>
      <c r="AG19" s="336"/>
      <c r="AH19" s="337"/>
      <c r="AI19" s="337"/>
      <c r="AJ19" s="337"/>
      <c r="AK19" s="337"/>
      <c r="AL19" s="337"/>
      <c r="AM19" s="338"/>
      <c r="AN19" s="321"/>
      <c r="AO19" s="322"/>
      <c r="AP19" s="509"/>
      <c r="AQ19" s="317"/>
      <c r="AR19" s="317"/>
      <c r="AS19" s="317"/>
      <c r="AT19" s="317"/>
      <c r="AU19" s="317"/>
      <c r="AV19" s="317"/>
      <c r="AW19" s="510"/>
      <c r="AX19" s="509"/>
      <c r="AY19" s="317"/>
      <c r="AZ19" s="317"/>
      <c r="BA19" s="317"/>
      <c r="BB19" s="317"/>
      <c r="BC19" s="317"/>
      <c r="BD19" s="317"/>
      <c r="BE19" s="510"/>
      <c r="BF19" s="317"/>
      <c r="BG19" s="317"/>
      <c r="BH19" s="317"/>
      <c r="BI19" s="317"/>
      <c r="BJ19" s="317"/>
      <c r="BK19" s="317"/>
      <c r="BL19" s="317"/>
      <c r="BM19" s="318"/>
      <c r="BN19" s="280"/>
      <c r="BO19" s="281"/>
      <c r="BP19" s="281"/>
      <c r="BQ19" s="282"/>
      <c r="BR19" s="547"/>
    </row>
    <row r="20" spans="2:70" ht="39.950000000000003" customHeight="1">
      <c r="B20" s="503"/>
      <c r="C20" s="504"/>
      <c r="D20" s="518"/>
      <c r="E20" s="519"/>
      <c r="F20" s="167">
        <v>17</v>
      </c>
      <c r="G20" s="483" t="s">
        <v>208</v>
      </c>
      <c r="H20" s="484"/>
      <c r="I20" s="485" t="s">
        <v>209</v>
      </c>
      <c r="J20" s="486"/>
      <c r="K20" s="486"/>
      <c r="L20" s="486"/>
      <c r="M20" s="486"/>
      <c r="N20" s="486"/>
      <c r="O20" s="486"/>
      <c r="P20" s="486"/>
      <c r="Q20" s="486"/>
      <c r="R20" s="486"/>
      <c r="S20" s="486"/>
      <c r="T20" s="487" t="s">
        <v>50</v>
      </c>
      <c r="U20" s="488"/>
      <c r="V20" s="489"/>
      <c r="W20" s="487" t="s">
        <v>54</v>
      </c>
      <c r="X20" s="488"/>
      <c r="Y20" s="489"/>
      <c r="Z20" s="487" t="s">
        <v>78</v>
      </c>
      <c r="AA20" s="488"/>
      <c r="AB20" s="489"/>
      <c r="AC20" s="280"/>
      <c r="AD20" s="281"/>
      <c r="AE20" s="281"/>
      <c r="AF20" s="282"/>
      <c r="AG20" s="336"/>
      <c r="AH20" s="337"/>
      <c r="AI20" s="337"/>
      <c r="AJ20" s="337"/>
      <c r="AK20" s="337"/>
      <c r="AL20" s="337"/>
      <c r="AM20" s="338"/>
      <c r="AN20" s="321"/>
      <c r="AO20" s="322"/>
      <c r="AP20" s="509"/>
      <c r="AQ20" s="317"/>
      <c r="AR20" s="317"/>
      <c r="AS20" s="317"/>
      <c r="AT20" s="317"/>
      <c r="AU20" s="317"/>
      <c r="AV20" s="317"/>
      <c r="AW20" s="510"/>
      <c r="AX20" s="509"/>
      <c r="AY20" s="317"/>
      <c r="AZ20" s="317"/>
      <c r="BA20" s="317"/>
      <c r="BB20" s="317"/>
      <c r="BC20" s="317"/>
      <c r="BD20" s="317"/>
      <c r="BE20" s="510"/>
      <c r="BF20" s="317"/>
      <c r="BG20" s="317"/>
      <c r="BH20" s="317"/>
      <c r="BI20" s="317"/>
      <c r="BJ20" s="317"/>
      <c r="BK20" s="317"/>
      <c r="BL20" s="317"/>
      <c r="BM20" s="318"/>
      <c r="BN20" s="280"/>
      <c r="BO20" s="281"/>
      <c r="BP20" s="281"/>
      <c r="BQ20" s="282"/>
      <c r="BR20" s="547"/>
    </row>
    <row r="21" spans="2:70" ht="39.950000000000003" customHeight="1">
      <c r="B21" s="503"/>
      <c r="C21" s="504"/>
      <c r="D21" s="518"/>
      <c r="E21" s="519"/>
      <c r="F21" s="167">
        <v>18</v>
      </c>
      <c r="G21" s="483" t="s">
        <v>79</v>
      </c>
      <c r="H21" s="484"/>
      <c r="I21" s="485" t="s">
        <v>399</v>
      </c>
      <c r="J21" s="486"/>
      <c r="K21" s="486"/>
      <c r="L21" s="486"/>
      <c r="M21" s="486"/>
      <c r="N21" s="486"/>
      <c r="O21" s="486"/>
      <c r="P21" s="486"/>
      <c r="Q21" s="486"/>
      <c r="R21" s="486"/>
      <c r="S21" s="486"/>
      <c r="T21" s="487" t="s">
        <v>50</v>
      </c>
      <c r="U21" s="488"/>
      <c r="V21" s="489"/>
      <c r="W21" s="487" t="s">
        <v>54</v>
      </c>
      <c r="X21" s="488"/>
      <c r="Y21" s="489"/>
      <c r="Z21" s="487" t="s">
        <v>78</v>
      </c>
      <c r="AA21" s="488"/>
      <c r="AB21" s="489"/>
      <c r="AC21" s="280"/>
      <c r="AD21" s="281"/>
      <c r="AE21" s="281"/>
      <c r="AF21" s="282"/>
      <c r="AG21" s="336"/>
      <c r="AH21" s="337"/>
      <c r="AI21" s="337"/>
      <c r="AJ21" s="337"/>
      <c r="AK21" s="337"/>
      <c r="AL21" s="337"/>
      <c r="AM21" s="338"/>
      <c r="AN21" s="321"/>
      <c r="AO21" s="322"/>
      <c r="AP21" s="509"/>
      <c r="AQ21" s="317"/>
      <c r="AR21" s="317"/>
      <c r="AS21" s="317"/>
      <c r="AT21" s="317"/>
      <c r="AU21" s="317"/>
      <c r="AV21" s="317"/>
      <c r="AW21" s="510"/>
      <c r="AX21" s="509"/>
      <c r="AY21" s="317"/>
      <c r="AZ21" s="317"/>
      <c r="BA21" s="317"/>
      <c r="BB21" s="317"/>
      <c r="BC21" s="317"/>
      <c r="BD21" s="317"/>
      <c r="BE21" s="510"/>
      <c r="BF21" s="317"/>
      <c r="BG21" s="317"/>
      <c r="BH21" s="317"/>
      <c r="BI21" s="317"/>
      <c r="BJ21" s="317"/>
      <c r="BK21" s="317"/>
      <c r="BL21" s="317"/>
      <c r="BM21" s="318"/>
      <c r="BN21" s="280"/>
      <c r="BO21" s="281"/>
      <c r="BP21" s="281"/>
      <c r="BQ21" s="282"/>
      <c r="BR21" s="547"/>
    </row>
    <row r="22" spans="2:70" ht="39.950000000000003" customHeight="1">
      <c r="B22" s="503"/>
      <c r="C22" s="504"/>
      <c r="D22" s="518"/>
      <c r="E22" s="519"/>
      <c r="F22" s="167">
        <v>19</v>
      </c>
      <c r="G22" s="483" t="s">
        <v>211</v>
      </c>
      <c r="H22" s="484"/>
      <c r="I22" s="485" t="s">
        <v>212</v>
      </c>
      <c r="J22" s="486"/>
      <c r="K22" s="486"/>
      <c r="L22" s="486"/>
      <c r="M22" s="486"/>
      <c r="N22" s="486"/>
      <c r="O22" s="486"/>
      <c r="P22" s="486"/>
      <c r="Q22" s="486"/>
      <c r="R22" s="486"/>
      <c r="S22" s="486"/>
      <c r="T22" s="487" t="s">
        <v>50</v>
      </c>
      <c r="U22" s="488"/>
      <c r="V22" s="489"/>
      <c r="W22" s="487" t="s">
        <v>54</v>
      </c>
      <c r="X22" s="488"/>
      <c r="Y22" s="489"/>
      <c r="Z22" s="487" t="s">
        <v>78</v>
      </c>
      <c r="AA22" s="488"/>
      <c r="AB22" s="489"/>
      <c r="AC22" s="280"/>
      <c r="AD22" s="281"/>
      <c r="AE22" s="281"/>
      <c r="AF22" s="282"/>
      <c r="AG22" s="336"/>
      <c r="AH22" s="337"/>
      <c r="AI22" s="337"/>
      <c r="AJ22" s="337"/>
      <c r="AK22" s="337"/>
      <c r="AL22" s="337"/>
      <c r="AM22" s="338"/>
      <c r="AN22" s="321"/>
      <c r="AO22" s="322"/>
      <c r="AP22" s="509"/>
      <c r="AQ22" s="317"/>
      <c r="AR22" s="317"/>
      <c r="AS22" s="317"/>
      <c r="AT22" s="317"/>
      <c r="AU22" s="317"/>
      <c r="AV22" s="317"/>
      <c r="AW22" s="510"/>
      <c r="AX22" s="509"/>
      <c r="AY22" s="317"/>
      <c r="AZ22" s="317"/>
      <c r="BA22" s="317"/>
      <c r="BB22" s="317"/>
      <c r="BC22" s="317"/>
      <c r="BD22" s="317"/>
      <c r="BE22" s="510"/>
      <c r="BF22" s="317"/>
      <c r="BG22" s="317"/>
      <c r="BH22" s="317"/>
      <c r="BI22" s="317"/>
      <c r="BJ22" s="317"/>
      <c r="BK22" s="317"/>
      <c r="BL22" s="317"/>
      <c r="BM22" s="318"/>
      <c r="BN22" s="280"/>
      <c r="BO22" s="281"/>
      <c r="BP22" s="281"/>
      <c r="BQ22" s="282"/>
      <c r="BR22" s="547"/>
    </row>
    <row r="23" spans="2:70" ht="39.950000000000003" customHeight="1">
      <c r="B23" s="864"/>
      <c r="C23" s="865"/>
      <c r="D23" s="518"/>
      <c r="E23" s="519"/>
      <c r="F23" s="167">
        <v>20</v>
      </c>
      <c r="G23" s="483" t="s">
        <v>81</v>
      </c>
      <c r="H23" s="484"/>
      <c r="I23" s="485" t="s">
        <v>400</v>
      </c>
      <c r="J23" s="486"/>
      <c r="K23" s="486"/>
      <c r="L23" s="486"/>
      <c r="M23" s="486"/>
      <c r="N23" s="486"/>
      <c r="O23" s="486"/>
      <c r="P23" s="486"/>
      <c r="Q23" s="486"/>
      <c r="R23" s="486"/>
      <c r="S23" s="486"/>
      <c r="T23" s="487" t="s">
        <v>50</v>
      </c>
      <c r="U23" s="488"/>
      <c r="V23" s="489"/>
      <c r="W23" s="487" t="s">
        <v>54</v>
      </c>
      <c r="X23" s="488"/>
      <c r="Y23" s="489"/>
      <c r="Z23" s="487" t="s">
        <v>78</v>
      </c>
      <c r="AA23" s="488"/>
      <c r="AB23" s="489"/>
      <c r="AC23" s="280"/>
      <c r="AD23" s="281"/>
      <c r="AE23" s="281"/>
      <c r="AF23" s="282"/>
      <c r="AG23" s="336"/>
      <c r="AH23" s="337"/>
      <c r="AI23" s="337"/>
      <c r="AJ23" s="337"/>
      <c r="AK23" s="337"/>
      <c r="AL23" s="337"/>
      <c r="AM23" s="338"/>
      <c r="AN23" s="321"/>
      <c r="AO23" s="322"/>
      <c r="AP23" s="509"/>
      <c r="AQ23" s="317"/>
      <c r="AR23" s="317"/>
      <c r="AS23" s="317"/>
      <c r="AT23" s="317"/>
      <c r="AU23" s="317"/>
      <c r="AV23" s="317"/>
      <c r="AW23" s="510"/>
      <c r="AX23" s="509"/>
      <c r="AY23" s="317"/>
      <c r="AZ23" s="317"/>
      <c r="BA23" s="317"/>
      <c r="BB23" s="317"/>
      <c r="BC23" s="317"/>
      <c r="BD23" s="317"/>
      <c r="BE23" s="510"/>
      <c r="BF23" s="317"/>
      <c r="BG23" s="317"/>
      <c r="BH23" s="317"/>
      <c r="BI23" s="317"/>
      <c r="BJ23" s="317"/>
      <c r="BK23" s="317"/>
      <c r="BL23" s="317"/>
      <c r="BM23" s="318"/>
      <c r="BN23" s="280"/>
      <c r="BO23" s="281"/>
      <c r="BP23" s="281"/>
      <c r="BQ23" s="282"/>
      <c r="BR23" s="863"/>
    </row>
    <row r="24" spans="2:70" ht="9.9499999999999993" customHeight="1">
      <c r="B24" s="326">
        <v>3</v>
      </c>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8"/>
    </row>
    <row r="25" spans="2:70" ht="24.95" customHeight="1" thickBot="1">
      <c r="B25" s="866" t="s">
        <v>82</v>
      </c>
      <c r="C25" s="537" t="s">
        <v>83</v>
      </c>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9"/>
      <c r="AC25" s="513" t="s">
        <v>84</v>
      </c>
      <c r="AD25" s="514"/>
      <c r="AE25" s="514"/>
      <c r="AF25" s="515"/>
      <c r="AG25" s="522" t="s">
        <v>85</v>
      </c>
      <c r="AH25" s="523"/>
      <c r="AI25" s="523"/>
      <c r="AJ25" s="523"/>
      <c r="AK25" s="523"/>
      <c r="AL25" s="523"/>
      <c r="AM25" s="523"/>
      <c r="AN25" s="523"/>
      <c r="AO25" s="524"/>
      <c r="AP25" s="373" t="s">
        <v>86</v>
      </c>
      <c r="AQ25" s="374"/>
      <c r="AR25" s="374"/>
      <c r="AS25" s="374"/>
      <c r="AT25" s="374"/>
      <c r="AU25" s="374"/>
      <c r="AV25" s="374"/>
      <c r="AW25" s="374"/>
      <c r="AX25" s="374"/>
      <c r="AY25" s="374"/>
      <c r="AZ25" s="374"/>
      <c r="BA25" s="374"/>
      <c r="BB25" s="374"/>
      <c r="BC25" s="374"/>
      <c r="BD25" s="374"/>
      <c r="BE25" s="374"/>
      <c r="BF25" s="374"/>
      <c r="BG25" s="374"/>
      <c r="BH25" s="374"/>
      <c r="BI25" s="374"/>
      <c r="BJ25" s="374"/>
      <c r="BK25" s="374"/>
      <c r="BL25" s="374"/>
      <c r="BM25" s="375"/>
      <c r="BN25" s="311" t="s">
        <v>84</v>
      </c>
      <c r="BO25" s="312"/>
      <c r="BP25" s="312"/>
      <c r="BQ25" s="313"/>
      <c r="BR25" s="80" t="s">
        <v>87</v>
      </c>
    </row>
    <row r="26" spans="2:70" ht="101.1" customHeight="1" thickTop="1" thickBot="1">
      <c r="B26" s="867"/>
      <c r="C26" s="671" t="s">
        <v>88</v>
      </c>
      <c r="D26" s="672"/>
      <c r="E26" s="672"/>
      <c r="F26" s="672"/>
      <c r="G26" s="672"/>
      <c r="H26" s="673"/>
      <c r="I26" s="674" t="s">
        <v>89</v>
      </c>
      <c r="J26" s="675"/>
      <c r="K26" s="675"/>
      <c r="L26" s="675"/>
      <c r="M26" s="675"/>
      <c r="N26" s="675"/>
      <c r="O26" s="675"/>
      <c r="P26" s="675"/>
      <c r="Q26" s="675"/>
      <c r="R26" s="675"/>
      <c r="S26" s="675"/>
      <c r="T26" s="675"/>
      <c r="U26" s="675"/>
      <c r="V26" s="675"/>
      <c r="W26" s="675"/>
      <c r="X26" s="675"/>
      <c r="Y26" s="675"/>
      <c r="Z26" s="675"/>
      <c r="AA26" s="675"/>
      <c r="AB26" s="676"/>
      <c r="AC26" s="174" t="s">
        <v>90</v>
      </c>
      <c r="AD26" s="175" t="s">
        <v>91</v>
      </c>
      <c r="AE26" s="175" t="s">
        <v>92</v>
      </c>
      <c r="AF26" s="176" t="s">
        <v>93</v>
      </c>
      <c r="AG26" s="497" t="s">
        <v>94</v>
      </c>
      <c r="AH26" s="377"/>
      <c r="AI26" s="378"/>
      <c r="AJ26" s="376" t="s">
        <v>95</v>
      </c>
      <c r="AK26" s="377"/>
      <c r="AL26" s="378"/>
      <c r="AM26" s="376" t="s">
        <v>96</v>
      </c>
      <c r="AN26" s="377"/>
      <c r="AO26" s="379"/>
      <c r="AP26" s="532" t="s">
        <v>97</v>
      </c>
      <c r="AQ26" s="533"/>
      <c r="AR26" s="533"/>
      <c r="AS26" s="533"/>
      <c r="AT26" s="533"/>
      <c r="AU26" s="533"/>
      <c r="AV26" s="534"/>
      <c r="AW26" s="534"/>
      <c r="AX26" s="535" t="s">
        <v>98</v>
      </c>
      <c r="AY26" s="533"/>
      <c r="AZ26" s="533"/>
      <c r="BA26" s="533"/>
      <c r="BB26" s="533"/>
      <c r="BC26" s="533"/>
      <c r="BD26" s="533"/>
      <c r="BE26" s="534"/>
      <c r="BF26" s="535" t="s">
        <v>99</v>
      </c>
      <c r="BG26" s="533"/>
      <c r="BH26" s="533"/>
      <c r="BI26" s="533"/>
      <c r="BJ26" s="533"/>
      <c r="BK26" s="533"/>
      <c r="BL26" s="533"/>
      <c r="BM26" s="536"/>
      <c r="BN26" s="177" t="s">
        <v>90</v>
      </c>
      <c r="BO26" s="178" t="s">
        <v>91</v>
      </c>
      <c r="BP26" s="178" t="s">
        <v>92</v>
      </c>
      <c r="BQ26" s="179" t="s">
        <v>93</v>
      </c>
      <c r="BR26" s="180" t="s">
        <v>100</v>
      </c>
    </row>
    <row r="27" spans="2:70" s="88" customFormat="1" ht="60" customHeight="1" thickTop="1" thickBot="1">
      <c r="B27" s="525" t="s">
        <v>101</v>
      </c>
      <c r="C27" s="526"/>
      <c r="D27" s="526"/>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c r="AU27" s="526"/>
      <c r="AV27" s="526"/>
      <c r="AW27" s="526"/>
      <c r="AX27" s="526"/>
      <c r="AY27" s="526"/>
      <c r="AZ27" s="526"/>
      <c r="BA27" s="526"/>
      <c r="BB27" s="526"/>
      <c r="BC27" s="526"/>
      <c r="BD27" s="526"/>
      <c r="BE27" s="526"/>
      <c r="BF27" s="526"/>
      <c r="BG27" s="526"/>
      <c r="BH27" s="526"/>
      <c r="BI27" s="526"/>
      <c r="BJ27" s="526"/>
      <c r="BK27" s="526"/>
      <c r="BL27" s="526"/>
      <c r="BM27" s="526"/>
      <c r="BN27" s="526"/>
      <c r="BO27" s="526"/>
      <c r="BP27" s="526"/>
      <c r="BQ27" s="526"/>
      <c r="BR27" s="527"/>
    </row>
    <row r="28" spans="2:70" s="88" customFormat="1" ht="114" customHeight="1" thickTop="1" thickBot="1">
      <c r="B28" s="565" t="s">
        <v>30</v>
      </c>
      <c r="C28" s="528" t="s">
        <v>102</v>
      </c>
      <c r="D28" s="492"/>
      <c r="E28" s="492"/>
      <c r="F28" s="492"/>
      <c r="G28" s="492"/>
      <c r="H28" s="493"/>
      <c r="I28" s="395" t="s">
        <v>103</v>
      </c>
      <c r="J28" s="396"/>
      <c r="K28" s="396"/>
      <c r="L28" s="396"/>
      <c r="M28" s="396"/>
      <c r="N28" s="396"/>
      <c r="O28" s="396"/>
      <c r="P28" s="396"/>
      <c r="Q28" s="396"/>
      <c r="R28" s="396"/>
      <c r="S28" s="396"/>
      <c r="T28" s="396"/>
      <c r="U28" s="396"/>
      <c r="V28" s="396"/>
      <c r="W28" s="396"/>
      <c r="X28" s="396"/>
      <c r="Y28" s="396"/>
      <c r="Z28" s="396"/>
      <c r="AA28" s="396"/>
      <c r="AB28" s="478"/>
      <c r="AC28" s="129">
        <v>4</v>
      </c>
      <c r="AD28" s="129">
        <v>5</v>
      </c>
      <c r="AE28" s="129">
        <v>4</v>
      </c>
      <c r="AF28" s="195">
        <f t="shared" ref="AF28" si="0">PRODUCT(AC28:AD28)+AE28</f>
        <v>24</v>
      </c>
      <c r="AG28" s="404" t="s">
        <v>104</v>
      </c>
      <c r="AH28" s="396"/>
      <c r="AI28" s="396"/>
      <c r="AJ28" s="396"/>
      <c r="AK28" s="396"/>
      <c r="AL28" s="396"/>
      <c r="AM28" s="396"/>
      <c r="AN28" s="396"/>
      <c r="AO28" s="478"/>
      <c r="AP28" s="398" t="s">
        <v>105</v>
      </c>
      <c r="AQ28" s="399"/>
      <c r="AR28" s="399"/>
      <c r="AS28" s="399"/>
      <c r="AT28" s="399"/>
      <c r="AU28" s="399"/>
      <c r="AV28" s="399"/>
      <c r="AW28" s="400"/>
      <c r="AX28" s="395" t="s">
        <v>106</v>
      </c>
      <c r="AY28" s="396"/>
      <c r="AZ28" s="396"/>
      <c r="BA28" s="396"/>
      <c r="BB28" s="396"/>
      <c r="BC28" s="396"/>
      <c r="BD28" s="396"/>
      <c r="BE28" s="397"/>
      <c r="BF28" s="395" t="s">
        <v>107</v>
      </c>
      <c r="BG28" s="396"/>
      <c r="BH28" s="396"/>
      <c r="BI28" s="396"/>
      <c r="BJ28" s="396"/>
      <c r="BK28" s="396"/>
      <c r="BL28" s="396"/>
      <c r="BM28" s="478"/>
      <c r="BN28" s="107">
        <v>4</v>
      </c>
      <c r="BO28" s="124">
        <v>3</v>
      </c>
      <c r="BP28" s="107">
        <v>4</v>
      </c>
      <c r="BQ28" s="97">
        <f t="shared" ref="BQ28" si="1">PRODUCT(BN28:BO28)+BP28</f>
        <v>16</v>
      </c>
      <c r="BR28" s="142" t="s">
        <v>108</v>
      </c>
    </row>
    <row r="29" spans="2:70" ht="81" customHeight="1" thickTop="1">
      <c r="B29" s="566"/>
      <c r="C29" s="528"/>
      <c r="D29" s="492"/>
      <c r="E29" s="492"/>
      <c r="F29" s="492"/>
      <c r="G29" s="492"/>
      <c r="H29" s="493"/>
      <c r="I29" s="685" t="s">
        <v>109</v>
      </c>
      <c r="J29" s="686"/>
      <c r="K29" s="686"/>
      <c r="L29" s="686"/>
      <c r="M29" s="686"/>
      <c r="N29" s="686"/>
      <c r="O29" s="686"/>
      <c r="P29" s="686"/>
      <c r="Q29" s="686"/>
      <c r="R29" s="686"/>
      <c r="S29" s="686"/>
      <c r="T29" s="686"/>
      <c r="U29" s="686"/>
      <c r="V29" s="686"/>
      <c r="W29" s="686"/>
      <c r="X29" s="686"/>
      <c r="Y29" s="686"/>
      <c r="Z29" s="686"/>
      <c r="AA29" s="686"/>
      <c r="AB29" s="687"/>
      <c r="AC29" s="67">
        <v>1</v>
      </c>
      <c r="AD29" s="68">
        <v>1</v>
      </c>
      <c r="AE29" s="68">
        <v>1</v>
      </c>
      <c r="AF29" s="98">
        <f t="shared" ref="AF29:AF62" si="2">PRODUCT(AC29:AD29)+AE29</f>
        <v>2</v>
      </c>
      <c r="AG29" s="453" t="s">
        <v>218</v>
      </c>
      <c r="AH29" s="643"/>
      <c r="AI29" s="643"/>
      <c r="AJ29" s="567" t="s">
        <v>111</v>
      </c>
      <c r="AK29" s="567"/>
      <c r="AL29" s="567"/>
      <c r="AM29" s="568"/>
      <c r="AN29" s="568"/>
      <c r="AO29" s="569"/>
      <c r="AP29" s="380" t="s">
        <v>112</v>
      </c>
      <c r="AQ29" s="381"/>
      <c r="AR29" s="381"/>
      <c r="AS29" s="381"/>
      <c r="AT29" s="381"/>
      <c r="AU29" s="381"/>
      <c r="AV29" s="381"/>
      <c r="AW29" s="381"/>
      <c r="AX29" s="567" t="s">
        <v>113</v>
      </c>
      <c r="AY29" s="567"/>
      <c r="AZ29" s="567"/>
      <c r="BA29" s="567"/>
      <c r="BB29" s="567"/>
      <c r="BC29" s="567"/>
      <c r="BD29" s="567"/>
      <c r="BE29" s="567"/>
      <c r="BF29" s="635" t="s">
        <v>114</v>
      </c>
      <c r="BG29" s="635"/>
      <c r="BH29" s="635"/>
      <c r="BI29" s="635"/>
      <c r="BJ29" s="635"/>
      <c r="BK29" s="635"/>
      <c r="BL29" s="635"/>
      <c r="BM29" s="636"/>
      <c r="BN29" s="67">
        <v>1</v>
      </c>
      <c r="BO29" s="68">
        <v>1</v>
      </c>
      <c r="BP29" s="68">
        <v>1</v>
      </c>
      <c r="BQ29" s="98">
        <f t="shared" ref="BQ29:BQ62" si="3">PRODUCT(BN29:BO29)+BP29</f>
        <v>2</v>
      </c>
      <c r="BR29" s="677" t="s">
        <v>215</v>
      </c>
    </row>
    <row r="30" spans="2:70" ht="45" customHeight="1">
      <c r="B30" s="566"/>
      <c r="C30" s="528"/>
      <c r="D30" s="492"/>
      <c r="E30" s="492"/>
      <c r="F30" s="492"/>
      <c r="G30" s="492"/>
      <c r="H30" s="493"/>
      <c r="I30" s="494" t="s">
        <v>401</v>
      </c>
      <c r="J30" s="495"/>
      <c r="K30" s="495"/>
      <c r="L30" s="495"/>
      <c r="M30" s="495"/>
      <c r="N30" s="495"/>
      <c r="O30" s="495"/>
      <c r="P30" s="495"/>
      <c r="Q30" s="495"/>
      <c r="R30" s="495"/>
      <c r="S30" s="495"/>
      <c r="T30" s="495"/>
      <c r="U30" s="495"/>
      <c r="V30" s="495"/>
      <c r="W30" s="495"/>
      <c r="X30" s="495"/>
      <c r="Y30" s="495"/>
      <c r="Z30" s="495"/>
      <c r="AA30" s="495"/>
      <c r="AB30" s="496"/>
      <c r="AC30" s="105">
        <v>2</v>
      </c>
      <c r="AD30" s="90">
        <v>1</v>
      </c>
      <c r="AE30" s="90">
        <v>1</v>
      </c>
      <c r="AF30" s="101">
        <f t="shared" si="2"/>
        <v>3</v>
      </c>
      <c r="AG30" s="564" t="s">
        <v>218</v>
      </c>
      <c r="AH30" s="512"/>
      <c r="AI30" s="512"/>
      <c r="AJ30" s="308" t="s">
        <v>111</v>
      </c>
      <c r="AK30" s="308"/>
      <c r="AL30" s="308"/>
      <c r="AM30" s="309"/>
      <c r="AN30" s="309"/>
      <c r="AO30" s="310"/>
      <c r="AP30" s="380"/>
      <c r="AQ30" s="381"/>
      <c r="AR30" s="381"/>
      <c r="AS30" s="381"/>
      <c r="AT30" s="381"/>
      <c r="AU30" s="381"/>
      <c r="AV30" s="381"/>
      <c r="AW30" s="381"/>
      <c r="AX30" s="308"/>
      <c r="AY30" s="308"/>
      <c r="AZ30" s="308"/>
      <c r="BA30" s="308"/>
      <c r="BB30" s="308"/>
      <c r="BC30" s="308"/>
      <c r="BD30" s="308"/>
      <c r="BE30" s="308"/>
      <c r="BF30" s="394" t="s">
        <v>119</v>
      </c>
      <c r="BG30" s="394"/>
      <c r="BH30" s="394"/>
      <c r="BI30" s="394"/>
      <c r="BJ30" s="394"/>
      <c r="BK30" s="394"/>
      <c r="BL30" s="394"/>
      <c r="BM30" s="634"/>
      <c r="BN30" s="105">
        <v>1</v>
      </c>
      <c r="BO30" s="90">
        <v>1</v>
      </c>
      <c r="BP30" s="90">
        <v>1</v>
      </c>
      <c r="BQ30" s="101">
        <f t="shared" si="3"/>
        <v>2</v>
      </c>
      <c r="BR30" s="678"/>
    </row>
    <row r="31" spans="2:70" ht="60" customHeight="1">
      <c r="B31" s="566"/>
      <c r="C31" s="528"/>
      <c r="D31" s="492"/>
      <c r="E31" s="492"/>
      <c r="F31" s="492"/>
      <c r="G31" s="492"/>
      <c r="H31" s="493"/>
      <c r="I31" s="494" t="s">
        <v>120</v>
      </c>
      <c r="J31" s="495"/>
      <c r="K31" s="495"/>
      <c r="L31" s="495"/>
      <c r="M31" s="495"/>
      <c r="N31" s="495"/>
      <c r="O31" s="495"/>
      <c r="P31" s="495"/>
      <c r="Q31" s="495"/>
      <c r="R31" s="495"/>
      <c r="S31" s="495"/>
      <c r="T31" s="495"/>
      <c r="U31" s="495"/>
      <c r="V31" s="495"/>
      <c r="W31" s="495"/>
      <c r="X31" s="495"/>
      <c r="Y31" s="495"/>
      <c r="Z31" s="495"/>
      <c r="AA31" s="495"/>
      <c r="AB31" s="496"/>
      <c r="AC31" s="105">
        <v>2</v>
      </c>
      <c r="AD31" s="90">
        <v>1</v>
      </c>
      <c r="AE31" s="90">
        <v>1</v>
      </c>
      <c r="AF31" s="101">
        <f t="shared" si="2"/>
        <v>3</v>
      </c>
      <c r="AG31" s="572" t="s">
        <v>218</v>
      </c>
      <c r="AH31" s="308"/>
      <c r="AI31" s="308"/>
      <c r="AJ31" s="308" t="s">
        <v>111</v>
      </c>
      <c r="AK31" s="308"/>
      <c r="AL31" s="308"/>
      <c r="AM31" s="309"/>
      <c r="AN31" s="309"/>
      <c r="AO31" s="310"/>
      <c r="AP31" s="393"/>
      <c r="AQ31" s="394"/>
      <c r="AR31" s="394"/>
      <c r="AS31" s="394"/>
      <c r="AT31" s="394"/>
      <c r="AU31" s="394"/>
      <c r="AV31" s="394"/>
      <c r="AW31" s="394"/>
      <c r="AX31" s="308"/>
      <c r="AY31" s="308"/>
      <c r="AZ31" s="308"/>
      <c r="BA31" s="308"/>
      <c r="BB31" s="308"/>
      <c r="BC31" s="308"/>
      <c r="BD31" s="308"/>
      <c r="BE31" s="308"/>
      <c r="BF31" s="295" t="s">
        <v>121</v>
      </c>
      <c r="BG31" s="295"/>
      <c r="BH31" s="295"/>
      <c r="BI31" s="295"/>
      <c r="BJ31" s="295"/>
      <c r="BK31" s="295"/>
      <c r="BL31" s="295"/>
      <c r="BM31" s="296"/>
      <c r="BN31" s="105">
        <v>1</v>
      </c>
      <c r="BO31" s="90">
        <v>1</v>
      </c>
      <c r="BP31" s="90">
        <v>1</v>
      </c>
      <c r="BQ31" s="101">
        <f t="shared" si="3"/>
        <v>2</v>
      </c>
      <c r="BR31" s="678"/>
    </row>
    <row r="32" spans="2:70" ht="48.75" customHeight="1">
      <c r="B32" s="566"/>
      <c r="C32" s="528"/>
      <c r="D32" s="492"/>
      <c r="E32" s="492"/>
      <c r="F32" s="492"/>
      <c r="G32" s="492"/>
      <c r="H32" s="493"/>
      <c r="I32" s="494" t="s">
        <v>122</v>
      </c>
      <c r="J32" s="495"/>
      <c r="K32" s="495"/>
      <c r="L32" s="495"/>
      <c r="M32" s="495"/>
      <c r="N32" s="495"/>
      <c r="O32" s="495"/>
      <c r="P32" s="495"/>
      <c r="Q32" s="495"/>
      <c r="R32" s="495"/>
      <c r="S32" s="495"/>
      <c r="T32" s="495"/>
      <c r="U32" s="495"/>
      <c r="V32" s="495"/>
      <c r="W32" s="495"/>
      <c r="X32" s="495"/>
      <c r="Y32" s="495"/>
      <c r="Z32" s="495"/>
      <c r="AA32" s="495"/>
      <c r="AB32" s="496"/>
      <c r="AC32" s="105">
        <v>2</v>
      </c>
      <c r="AD32" s="90">
        <v>3</v>
      </c>
      <c r="AE32" s="90">
        <v>1</v>
      </c>
      <c r="AF32" s="101">
        <f t="shared" si="2"/>
        <v>7</v>
      </c>
      <c r="AG32" s="730" t="s">
        <v>218</v>
      </c>
      <c r="AH32" s="382"/>
      <c r="AI32" s="382"/>
      <c r="AJ32" s="308" t="s">
        <v>111</v>
      </c>
      <c r="AK32" s="308"/>
      <c r="AL32" s="308"/>
      <c r="AM32" s="309"/>
      <c r="AN32" s="309"/>
      <c r="AO32" s="310"/>
      <c r="AP32" s="380" t="s">
        <v>123</v>
      </c>
      <c r="AQ32" s="381"/>
      <c r="AR32" s="381"/>
      <c r="AS32" s="381"/>
      <c r="AT32" s="381"/>
      <c r="AU32" s="381"/>
      <c r="AV32" s="381"/>
      <c r="AW32" s="381"/>
      <c r="AX32" s="308"/>
      <c r="AY32" s="308"/>
      <c r="AZ32" s="308"/>
      <c r="BA32" s="308"/>
      <c r="BB32" s="308"/>
      <c r="BC32" s="308"/>
      <c r="BD32" s="308"/>
      <c r="BE32" s="308"/>
      <c r="BF32" s="295" t="s">
        <v>124</v>
      </c>
      <c r="BG32" s="295"/>
      <c r="BH32" s="295"/>
      <c r="BI32" s="295"/>
      <c r="BJ32" s="295"/>
      <c r="BK32" s="295"/>
      <c r="BL32" s="295"/>
      <c r="BM32" s="296"/>
      <c r="BN32" s="105">
        <v>2</v>
      </c>
      <c r="BO32" s="90">
        <v>2</v>
      </c>
      <c r="BP32" s="90">
        <v>1</v>
      </c>
      <c r="BQ32" s="101">
        <f t="shared" si="3"/>
        <v>5</v>
      </c>
      <c r="BR32" s="678"/>
    </row>
    <row r="33" spans="2:70" ht="38.25" customHeight="1">
      <c r="B33" s="566"/>
      <c r="C33" s="528"/>
      <c r="D33" s="492"/>
      <c r="E33" s="492"/>
      <c r="F33" s="492"/>
      <c r="G33" s="492"/>
      <c r="H33" s="493"/>
      <c r="I33" s="494" t="s">
        <v>216</v>
      </c>
      <c r="J33" s="495"/>
      <c r="K33" s="495"/>
      <c r="L33" s="495"/>
      <c r="M33" s="495"/>
      <c r="N33" s="495"/>
      <c r="O33" s="495"/>
      <c r="P33" s="495"/>
      <c r="Q33" s="495"/>
      <c r="R33" s="495"/>
      <c r="S33" s="495"/>
      <c r="T33" s="495"/>
      <c r="U33" s="495"/>
      <c r="V33" s="495"/>
      <c r="W33" s="495"/>
      <c r="X33" s="495"/>
      <c r="Y33" s="495"/>
      <c r="Z33" s="495"/>
      <c r="AA33" s="495"/>
      <c r="AB33" s="496"/>
      <c r="AC33" s="105">
        <v>1</v>
      </c>
      <c r="AD33" s="90">
        <v>3</v>
      </c>
      <c r="AE33" s="90">
        <v>1</v>
      </c>
      <c r="AF33" s="101">
        <f t="shared" si="2"/>
        <v>4</v>
      </c>
      <c r="AG33" s="389" t="s">
        <v>218</v>
      </c>
      <c r="AH33" s="382"/>
      <c r="AI33" s="382"/>
      <c r="AJ33" s="308" t="s">
        <v>111</v>
      </c>
      <c r="AK33" s="308"/>
      <c r="AL33" s="308"/>
      <c r="AM33" s="309"/>
      <c r="AN33" s="309"/>
      <c r="AO33" s="310"/>
      <c r="AP33" s="351" t="s">
        <v>130</v>
      </c>
      <c r="AQ33" s="308"/>
      <c r="AR33" s="308"/>
      <c r="AS33" s="308"/>
      <c r="AT33" s="308"/>
      <c r="AU33" s="308"/>
      <c r="AV33" s="308"/>
      <c r="AW33" s="308"/>
      <c r="AX33" s="308"/>
      <c r="AY33" s="308"/>
      <c r="AZ33" s="308"/>
      <c r="BA33" s="308"/>
      <c r="BB33" s="308"/>
      <c r="BC33" s="308"/>
      <c r="BD33" s="308"/>
      <c r="BE33" s="308"/>
      <c r="BF33" s="394"/>
      <c r="BG33" s="394"/>
      <c r="BH33" s="394"/>
      <c r="BI33" s="394"/>
      <c r="BJ33" s="394"/>
      <c r="BK33" s="394"/>
      <c r="BL33" s="394"/>
      <c r="BM33" s="634"/>
      <c r="BN33" s="105">
        <v>1</v>
      </c>
      <c r="BO33" s="90">
        <v>2</v>
      </c>
      <c r="BP33" s="90">
        <v>1</v>
      </c>
      <c r="BQ33" s="101">
        <f t="shared" si="3"/>
        <v>3</v>
      </c>
      <c r="BR33" s="678"/>
    </row>
    <row r="34" spans="2:70" ht="96.6" customHeight="1">
      <c r="B34" s="566"/>
      <c r="C34" s="528"/>
      <c r="D34" s="492"/>
      <c r="E34" s="492"/>
      <c r="F34" s="492"/>
      <c r="G34" s="492"/>
      <c r="H34" s="493"/>
      <c r="I34" s="494" t="s">
        <v>402</v>
      </c>
      <c r="J34" s="495"/>
      <c r="K34" s="495"/>
      <c r="L34" s="495"/>
      <c r="M34" s="495"/>
      <c r="N34" s="495"/>
      <c r="O34" s="495"/>
      <c r="P34" s="495"/>
      <c r="Q34" s="495"/>
      <c r="R34" s="495"/>
      <c r="S34" s="495"/>
      <c r="T34" s="495"/>
      <c r="U34" s="495"/>
      <c r="V34" s="495"/>
      <c r="W34" s="495"/>
      <c r="X34" s="495"/>
      <c r="Y34" s="495"/>
      <c r="Z34" s="495"/>
      <c r="AA34" s="495"/>
      <c r="AB34" s="496"/>
      <c r="AC34" s="90">
        <v>3</v>
      </c>
      <c r="AD34" s="90">
        <v>3</v>
      </c>
      <c r="AE34" s="92">
        <v>3</v>
      </c>
      <c r="AF34" s="101">
        <f>PRODUCT(AC34:AD34)+AE34</f>
        <v>12</v>
      </c>
      <c r="AG34" s="389" t="s">
        <v>218</v>
      </c>
      <c r="AH34" s="382"/>
      <c r="AI34" s="382"/>
      <c r="AJ34" s="308" t="s">
        <v>111</v>
      </c>
      <c r="AK34" s="308"/>
      <c r="AL34" s="308"/>
      <c r="AM34" s="309"/>
      <c r="AN34" s="309"/>
      <c r="AO34" s="310"/>
      <c r="AP34" s="351" t="s">
        <v>403</v>
      </c>
      <c r="AQ34" s="308"/>
      <c r="AR34" s="308"/>
      <c r="AS34" s="308"/>
      <c r="AT34" s="308"/>
      <c r="AU34" s="308"/>
      <c r="AV34" s="308"/>
      <c r="AW34" s="308"/>
      <c r="AX34" s="308"/>
      <c r="AY34" s="308"/>
      <c r="AZ34" s="308"/>
      <c r="BA34" s="308"/>
      <c r="BB34" s="308"/>
      <c r="BC34" s="308"/>
      <c r="BD34" s="308"/>
      <c r="BE34" s="308"/>
      <c r="BF34" s="295" t="s">
        <v>404</v>
      </c>
      <c r="BG34" s="295"/>
      <c r="BH34" s="295"/>
      <c r="BI34" s="295"/>
      <c r="BJ34" s="295"/>
      <c r="BK34" s="295"/>
      <c r="BL34" s="295"/>
      <c r="BM34" s="825"/>
      <c r="BN34" s="226">
        <v>2</v>
      </c>
      <c r="BO34" s="90">
        <v>2</v>
      </c>
      <c r="BP34" s="90">
        <v>2</v>
      </c>
      <c r="BQ34" s="101">
        <f>PRODUCT(BN34:BO34)+BP34</f>
        <v>6</v>
      </c>
      <c r="BR34" s="678"/>
    </row>
    <row r="35" spans="2:70" ht="110.25" customHeight="1">
      <c r="B35" s="566"/>
      <c r="C35" s="528"/>
      <c r="D35" s="492"/>
      <c r="E35" s="492"/>
      <c r="F35" s="492"/>
      <c r="G35" s="492"/>
      <c r="H35" s="493"/>
      <c r="I35" s="309" t="s">
        <v>217</v>
      </c>
      <c r="J35" s="309"/>
      <c r="K35" s="309"/>
      <c r="L35" s="309"/>
      <c r="M35" s="309"/>
      <c r="N35" s="309"/>
      <c r="O35" s="309"/>
      <c r="P35" s="309"/>
      <c r="Q35" s="309"/>
      <c r="R35" s="309"/>
      <c r="S35" s="309"/>
      <c r="T35" s="309"/>
      <c r="U35" s="309"/>
      <c r="V35" s="309"/>
      <c r="W35" s="309"/>
      <c r="X35" s="309"/>
      <c r="Y35" s="309"/>
      <c r="Z35" s="309"/>
      <c r="AA35" s="309"/>
      <c r="AB35" s="359"/>
      <c r="AC35" s="106">
        <v>3</v>
      </c>
      <c r="AD35" s="92">
        <v>3</v>
      </c>
      <c r="AE35" s="92">
        <v>3</v>
      </c>
      <c r="AF35" s="113">
        <f>PRODUCT(AC35:AD35)+AE35</f>
        <v>12</v>
      </c>
      <c r="AG35" s="389" t="s">
        <v>218</v>
      </c>
      <c r="AH35" s="382"/>
      <c r="AI35" s="382"/>
      <c r="AJ35" s="308" t="s">
        <v>111</v>
      </c>
      <c r="AK35" s="308"/>
      <c r="AL35" s="308"/>
      <c r="AM35" s="309"/>
      <c r="AN35" s="309"/>
      <c r="AO35" s="310"/>
      <c r="AP35" s="360" t="s">
        <v>219</v>
      </c>
      <c r="AQ35" s="360"/>
      <c r="AR35" s="360"/>
      <c r="AS35" s="360"/>
      <c r="AT35" s="360"/>
      <c r="AU35" s="360"/>
      <c r="AV35" s="360"/>
      <c r="AW35" s="361"/>
      <c r="AX35" s="308" t="s">
        <v>220</v>
      </c>
      <c r="AY35" s="308"/>
      <c r="AZ35" s="308"/>
      <c r="BA35" s="308"/>
      <c r="BB35" s="308"/>
      <c r="BC35" s="308"/>
      <c r="BD35" s="308"/>
      <c r="BE35" s="308"/>
      <c r="BF35" s="308"/>
      <c r="BG35" s="308"/>
      <c r="BH35" s="308"/>
      <c r="BI35" s="308"/>
      <c r="BJ35" s="308"/>
      <c r="BK35" s="308"/>
      <c r="BL35" s="308"/>
      <c r="BM35" s="682"/>
      <c r="BN35" s="49">
        <v>2</v>
      </c>
      <c r="BO35" s="50">
        <v>2</v>
      </c>
      <c r="BP35" s="50">
        <v>3</v>
      </c>
      <c r="BQ35" s="75">
        <f t="shared" si="3"/>
        <v>7</v>
      </c>
      <c r="BR35" s="678"/>
    </row>
    <row r="36" spans="2:70" ht="213.75" customHeight="1">
      <c r="B36" s="566"/>
      <c r="C36" s="528"/>
      <c r="D36" s="492"/>
      <c r="E36" s="492"/>
      <c r="F36" s="492"/>
      <c r="G36" s="492"/>
      <c r="H36" s="493"/>
      <c r="I36" s="370" t="s">
        <v>221</v>
      </c>
      <c r="J36" s="371"/>
      <c r="K36" s="371"/>
      <c r="L36" s="371"/>
      <c r="M36" s="371"/>
      <c r="N36" s="371"/>
      <c r="O36" s="371"/>
      <c r="P36" s="371"/>
      <c r="Q36" s="371"/>
      <c r="R36" s="371"/>
      <c r="S36" s="371"/>
      <c r="T36" s="371"/>
      <c r="U36" s="371"/>
      <c r="V36" s="371"/>
      <c r="W36" s="371"/>
      <c r="X36" s="371"/>
      <c r="Y36" s="371"/>
      <c r="Z36" s="371"/>
      <c r="AA36" s="371"/>
      <c r="AB36" s="422"/>
      <c r="AC36" s="95">
        <v>2</v>
      </c>
      <c r="AD36" s="92">
        <v>2</v>
      </c>
      <c r="AE36" s="96">
        <v>1</v>
      </c>
      <c r="AF36" s="168">
        <f t="shared" si="2"/>
        <v>5</v>
      </c>
      <c r="AG36" s="572" t="s">
        <v>218</v>
      </c>
      <c r="AH36" s="308"/>
      <c r="AI36" s="308"/>
      <c r="AJ36" s="482" t="s">
        <v>222</v>
      </c>
      <c r="AK36" s="480"/>
      <c r="AL36" s="481"/>
      <c r="AM36" s="482"/>
      <c r="AN36" s="480"/>
      <c r="AO36" s="563"/>
      <c r="AP36" s="360" t="s">
        <v>223</v>
      </c>
      <c r="AQ36" s="360"/>
      <c r="AR36" s="360"/>
      <c r="AS36" s="360"/>
      <c r="AT36" s="360"/>
      <c r="AU36" s="360"/>
      <c r="AV36" s="360"/>
      <c r="AW36" s="361"/>
      <c r="AX36" s="480" t="s">
        <v>224</v>
      </c>
      <c r="AY36" s="480"/>
      <c r="AZ36" s="480"/>
      <c r="BA36" s="480"/>
      <c r="BB36" s="480"/>
      <c r="BC36" s="480"/>
      <c r="BD36" s="480"/>
      <c r="BE36" s="481"/>
      <c r="BF36" s="482" t="s">
        <v>225</v>
      </c>
      <c r="BG36" s="480"/>
      <c r="BH36" s="480"/>
      <c r="BI36" s="480"/>
      <c r="BJ36" s="480"/>
      <c r="BK36" s="480"/>
      <c r="BL36" s="480"/>
      <c r="BM36" s="563"/>
      <c r="BN36" s="169">
        <v>1</v>
      </c>
      <c r="BO36" s="96">
        <v>2</v>
      </c>
      <c r="BP36" s="96">
        <v>1</v>
      </c>
      <c r="BQ36" s="163">
        <f t="shared" si="3"/>
        <v>3</v>
      </c>
      <c r="BR36" s="678"/>
    </row>
    <row r="37" spans="2:70" ht="54.75" customHeight="1">
      <c r="B37" s="566"/>
      <c r="C37" s="528"/>
      <c r="D37" s="492"/>
      <c r="E37" s="492"/>
      <c r="F37" s="492"/>
      <c r="G37" s="492"/>
      <c r="H37" s="493"/>
      <c r="I37" s="494" t="s">
        <v>226</v>
      </c>
      <c r="J37" s="495"/>
      <c r="K37" s="495"/>
      <c r="L37" s="495"/>
      <c r="M37" s="495"/>
      <c r="N37" s="495"/>
      <c r="O37" s="495"/>
      <c r="P37" s="495"/>
      <c r="Q37" s="495"/>
      <c r="R37" s="495"/>
      <c r="S37" s="495"/>
      <c r="T37" s="495"/>
      <c r="U37" s="495"/>
      <c r="V37" s="495"/>
      <c r="W37" s="495"/>
      <c r="X37" s="495"/>
      <c r="Y37" s="495"/>
      <c r="Z37" s="495"/>
      <c r="AA37" s="495"/>
      <c r="AB37" s="496"/>
      <c r="AC37" s="105">
        <v>2</v>
      </c>
      <c r="AD37" s="90">
        <v>3</v>
      </c>
      <c r="AE37" s="90">
        <v>2</v>
      </c>
      <c r="AF37" s="101">
        <f t="shared" si="2"/>
        <v>8</v>
      </c>
      <c r="AG37" s="572" t="s">
        <v>218</v>
      </c>
      <c r="AH37" s="308"/>
      <c r="AI37" s="308"/>
      <c r="AJ37" s="308" t="s">
        <v>111</v>
      </c>
      <c r="AK37" s="308"/>
      <c r="AL37" s="308"/>
      <c r="AM37" s="309"/>
      <c r="AN37" s="309"/>
      <c r="AO37" s="310"/>
      <c r="AP37" s="380" t="s">
        <v>219</v>
      </c>
      <c r="AQ37" s="381"/>
      <c r="AR37" s="381"/>
      <c r="AS37" s="381"/>
      <c r="AT37" s="381"/>
      <c r="AU37" s="381"/>
      <c r="AV37" s="381"/>
      <c r="AW37" s="381"/>
      <c r="AX37" s="308" t="s">
        <v>227</v>
      </c>
      <c r="AY37" s="308"/>
      <c r="AZ37" s="308"/>
      <c r="BA37" s="308"/>
      <c r="BB37" s="308"/>
      <c r="BC37" s="308"/>
      <c r="BD37" s="308"/>
      <c r="BE37" s="308"/>
      <c r="BF37" s="295" t="s">
        <v>228</v>
      </c>
      <c r="BG37" s="295"/>
      <c r="BH37" s="295"/>
      <c r="BI37" s="295"/>
      <c r="BJ37" s="295"/>
      <c r="BK37" s="295"/>
      <c r="BL37" s="295"/>
      <c r="BM37" s="296"/>
      <c r="BN37" s="105">
        <v>2</v>
      </c>
      <c r="BO37" s="90">
        <v>2</v>
      </c>
      <c r="BP37" s="90">
        <v>2</v>
      </c>
      <c r="BQ37" s="101">
        <f t="shared" si="3"/>
        <v>6</v>
      </c>
      <c r="BR37" s="678"/>
    </row>
    <row r="38" spans="2:70" ht="56.25" customHeight="1" thickBot="1">
      <c r="B38" s="566"/>
      <c r="C38" s="528"/>
      <c r="D38" s="492"/>
      <c r="E38" s="492"/>
      <c r="F38" s="492"/>
      <c r="G38" s="492"/>
      <c r="H38" s="493"/>
      <c r="I38" s="392" t="s">
        <v>229</v>
      </c>
      <c r="J38" s="680"/>
      <c r="K38" s="680"/>
      <c r="L38" s="680"/>
      <c r="M38" s="680"/>
      <c r="N38" s="680"/>
      <c r="O38" s="680"/>
      <c r="P38" s="680"/>
      <c r="Q38" s="680"/>
      <c r="R38" s="680"/>
      <c r="S38" s="680"/>
      <c r="T38" s="680"/>
      <c r="U38" s="680"/>
      <c r="V38" s="680"/>
      <c r="W38" s="680"/>
      <c r="X38" s="680"/>
      <c r="Y38" s="680"/>
      <c r="Z38" s="680"/>
      <c r="AA38" s="680"/>
      <c r="AB38" s="681"/>
      <c r="AC38" s="70">
        <v>2</v>
      </c>
      <c r="AD38" s="71">
        <v>1</v>
      </c>
      <c r="AE38" s="71">
        <v>1</v>
      </c>
      <c r="AF38" s="171">
        <f t="shared" si="2"/>
        <v>3</v>
      </c>
      <c r="AG38" s="481" t="s">
        <v>218</v>
      </c>
      <c r="AH38" s="512"/>
      <c r="AI38" s="512"/>
      <c r="AJ38" s="512" t="s">
        <v>111</v>
      </c>
      <c r="AK38" s="512"/>
      <c r="AL38" s="512"/>
      <c r="AM38" s="688"/>
      <c r="AN38" s="688"/>
      <c r="AO38" s="689"/>
      <c r="AP38" s="683" t="s">
        <v>123</v>
      </c>
      <c r="AQ38" s="684"/>
      <c r="AR38" s="684"/>
      <c r="AS38" s="684"/>
      <c r="AT38" s="684"/>
      <c r="AU38" s="684"/>
      <c r="AV38" s="684"/>
      <c r="AW38" s="684"/>
      <c r="AX38" s="512"/>
      <c r="AY38" s="512"/>
      <c r="AZ38" s="512"/>
      <c r="BA38" s="512"/>
      <c r="BB38" s="512"/>
      <c r="BC38" s="512"/>
      <c r="BD38" s="512"/>
      <c r="BE38" s="512"/>
      <c r="BF38" s="391" t="s">
        <v>230</v>
      </c>
      <c r="BG38" s="391"/>
      <c r="BH38" s="391"/>
      <c r="BI38" s="391"/>
      <c r="BJ38" s="391"/>
      <c r="BK38" s="391"/>
      <c r="BL38" s="391"/>
      <c r="BM38" s="392"/>
      <c r="BN38" s="70">
        <v>1</v>
      </c>
      <c r="BO38" s="71">
        <v>1</v>
      </c>
      <c r="BP38" s="71">
        <v>1</v>
      </c>
      <c r="BQ38" s="171">
        <f t="shared" si="3"/>
        <v>2</v>
      </c>
      <c r="BR38" s="679"/>
    </row>
    <row r="39" spans="2:70" s="88" customFormat="1" ht="88.5" customHeight="1" thickTop="1" thickBot="1">
      <c r="B39" s="525" t="s">
        <v>405</v>
      </c>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c r="AT39" s="526"/>
      <c r="AU39" s="526"/>
      <c r="AV39" s="526"/>
      <c r="AW39" s="526"/>
      <c r="AX39" s="526"/>
      <c r="AY39" s="526"/>
      <c r="AZ39" s="526"/>
      <c r="BA39" s="526"/>
      <c r="BB39" s="526"/>
      <c r="BC39" s="526"/>
      <c r="BD39" s="526"/>
      <c r="BE39" s="526"/>
      <c r="BF39" s="526"/>
      <c r="BG39" s="526"/>
      <c r="BH39" s="526"/>
      <c r="BI39" s="526"/>
      <c r="BJ39" s="526"/>
      <c r="BK39" s="526"/>
      <c r="BL39" s="526"/>
      <c r="BM39" s="526"/>
      <c r="BN39" s="526"/>
      <c r="BO39" s="526"/>
      <c r="BP39" s="526"/>
      <c r="BQ39" s="527"/>
      <c r="BR39" s="157"/>
    </row>
    <row r="40" spans="2:70" s="88" customFormat="1" ht="108" customHeight="1" thickTop="1">
      <c r="B40" s="566" t="s">
        <v>30</v>
      </c>
      <c r="C40" s="528" t="s">
        <v>406</v>
      </c>
      <c r="D40" s="492"/>
      <c r="E40" s="492"/>
      <c r="F40" s="492"/>
      <c r="G40" s="492"/>
      <c r="H40" s="493"/>
      <c r="I40" s="748" t="s">
        <v>407</v>
      </c>
      <c r="J40" s="748"/>
      <c r="K40" s="748"/>
      <c r="L40" s="748"/>
      <c r="M40" s="748"/>
      <c r="N40" s="748"/>
      <c r="O40" s="748"/>
      <c r="P40" s="748"/>
      <c r="Q40" s="748"/>
      <c r="R40" s="748"/>
      <c r="S40" s="748"/>
      <c r="T40" s="748"/>
      <c r="U40" s="748"/>
      <c r="V40" s="748"/>
      <c r="W40" s="748"/>
      <c r="X40" s="748"/>
      <c r="Y40" s="748"/>
      <c r="Z40" s="748"/>
      <c r="AA40" s="748"/>
      <c r="AB40" s="764"/>
      <c r="AC40" s="89">
        <v>3</v>
      </c>
      <c r="AD40" s="120">
        <v>2</v>
      </c>
      <c r="AE40" s="120">
        <v>3</v>
      </c>
      <c r="AF40" s="121">
        <f t="shared" si="2"/>
        <v>9</v>
      </c>
      <c r="AG40" s="389" t="s">
        <v>218</v>
      </c>
      <c r="AH40" s="382"/>
      <c r="AI40" s="382"/>
      <c r="AJ40" s="748" t="s">
        <v>111</v>
      </c>
      <c r="AK40" s="748"/>
      <c r="AL40" s="748"/>
      <c r="AM40" s="850"/>
      <c r="AN40" s="850"/>
      <c r="AO40" s="851"/>
      <c r="AP40" s="852"/>
      <c r="AQ40" s="853"/>
      <c r="AR40" s="853"/>
      <c r="AS40" s="853"/>
      <c r="AT40" s="853"/>
      <c r="AU40" s="853"/>
      <c r="AV40" s="853"/>
      <c r="AW40" s="853"/>
      <c r="AX40" s="748" t="s">
        <v>408</v>
      </c>
      <c r="AY40" s="748"/>
      <c r="AZ40" s="748"/>
      <c r="BA40" s="748"/>
      <c r="BB40" s="748"/>
      <c r="BC40" s="748"/>
      <c r="BD40" s="748"/>
      <c r="BE40" s="748"/>
      <c r="BF40" s="748" t="s">
        <v>409</v>
      </c>
      <c r="BG40" s="748"/>
      <c r="BH40" s="748"/>
      <c r="BI40" s="748"/>
      <c r="BJ40" s="748"/>
      <c r="BK40" s="748"/>
      <c r="BL40" s="748"/>
      <c r="BM40" s="882"/>
      <c r="BN40" s="89">
        <v>2</v>
      </c>
      <c r="BO40" s="120">
        <v>2</v>
      </c>
      <c r="BP40" s="120">
        <v>3</v>
      </c>
      <c r="BQ40" s="121">
        <f t="shared" si="3"/>
        <v>7</v>
      </c>
      <c r="BR40" s="677" t="s">
        <v>410</v>
      </c>
    </row>
    <row r="41" spans="2:70" s="88" customFormat="1" ht="63" customHeight="1">
      <c r="B41" s="566"/>
      <c r="C41" s="528"/>
      <c r="D41" s="492"/>
      <c r="E41" s="492"/>
      <c r="F41" s="492"/>
      <c r="G41" s="492"/>
      <c r="H41" s="493"/>
      <c r="I41" s="359" t="s">
        <v>411</v>
      </c>
      <c r="J41" s="360"/>
      <c r="K41" s="360"/>
      <c r="L41" s="360"/>
      <c r="M41" s="360"/>
      <c r="N41" s="360"/>
      <c r="O41" s="360"/>
      <c r="P41" s="360"/>
      <c r="Q41" s="360"/>
      <c r="R41" s="360"/>
      <c r="S41" s="360"/>
      <c r="T41" s="360"/>
      <c r="U41" s="360"/>
      <c r="V41" s="360"/>
      <c r="W41" s="360"/>
      <c r="X41" s="360"/>
      <c r="Y41" s="360"/>
      <c r="Z41" s="360"/>
      <c r="AA41" s="360"/>
      <c r="AB41" s="363"/>
      <c r="AC41" s="94">
        <v>2</v>
      </c>
      <c r="AD41" s="92">
        <v>2</v>
      </c>
      <c r="AE41" s="92">
        <v>2</v>
      </c>
      <c r="AF41" s="93">
        <f t="shared" si="2"/>
        <v>6</v>
      </c>
      <c r="AG41" s="389" t="s">
        <v>218</v>
      </c>
      <c r="AH41" s="382"/>
      <c r="AI41" s="382"/>
      <c r="AJ41" s="352"/>
      <c r="AK41" s="350"/>
      <c r="AL41" s="351"/>
      <c r="AM41" s="352"/>
      <c r="AN41" s="350"/>
      <c r="AO41" s="362"/>
      <c r="AP41" s="364" t="s">
        <v>223</v>
      </c>
      <c r="AQ41" s="360"/>
      <c r="AR41" s="360"/>
      <c r="AS41" s="360"/>
      <c r="AT41" s="360"/>
      <c r="AU41" s="360"/>
      <c r="AV41" s="360"/>
      <c r="AW41" s="361"/>
      <c r="AX41" s="359"/>
      <c r="AY41" s="360"/>
      <c r="AZ41" s="360"/>
      <c r="BA41" s="360"/>
      <c r="BB41" s="360"/>
      <c r="BC41" s="360"/>
      <c r="BD41" s="360"/>
      <c r="BE41" s="361"/>
      <c r="BF41" s="352" t="s">
        <v>412</v>
      </c>
      <c r="BG41" s="350"/>
      <c r="BH41" s="350"/>
      <c r="BI41" s="350"/>
      <c r="BJ41" s="350"/>
      <c r="BK41" s="350"/>
      <c r="BL41" s="350"/>
      <c r="BM41" s="362"/>
      <c r="BN41" s="94">
        <v>2</v>
      </c>
      <c r="BO41" s="92">
        <v>2</v>
      </c>
      <c r="BP41" s="92">
        <v>1</v>
      </c>
      <c r="BQ41" s="93">
        <f t="shared" si="3"/>
        <v>5</v>
      </c>
      <c r="BR41" s="678"/>
    </row>
    <row r="42" spans="2:70" s="88" customFormat="1" ht="96" customHeight="1">
      <c r="B42" s="566"/>
      <c r="C42" s="528"/>
      <c r="D42" s="492"/>
      <c r="E42" s="492"/>
      <c r="F42" s="492"/>
      <c r="G42" s="492"/>
      <c r="H42" s="493"/>
      <c r="I42" s="359" t="s">
        <v>413</v>
      </c>
      <c r="J42" s="360"/>
      <c r="K42" s="360"/>
      <c r="L42" s="360"/>
      <c r="M42" s="360"/>
      <c r="N42" s="360"/>
      <c r="O42" s="360"/>
      <c r="P42" s="360"/>
      <c r="Q42" s="360"/>
      <c r="R42" s="360"/>
      <c r="S42" s="360"/>
      <c r="T42" s="360"/>
      <c r="U42" s="360"/>
      <c r="V42" s="360"/>
      <c r="W42" s="360"/>
      <c r="X42" s="360"/>
      <c r="Y42" s="360"/>
      <c r="Z42" s="360"/>
      <c r="AA42" s="360"/>
      <c r="AB42" s="363"/>
      <c r="AC42" s="94">
        <v>4</v>
      </c>
      <c r="AD42" s="92">
        <v>2</v>
      </c>
      <c r="AE42" s="92">
        <v>3</v>
      </c>
      <c r="AF42" s="93">
        <f t="shared" si="2"/>
        <v>11</v>
      </c>
      <c r="AG42" s="389" t="s">
        <v>218</v>
      </c>
      <c r="AH42" s="382"/>
      <c r="AI42" s="382"/>
      <c r="AJ42" s="359"/>
      <c r="AK42" s="360"/>
      <c r="AL42" s="361"/>
      <c r="AM42" s="359"/>
      <c r="AN42" s="360"/>
      <c r="AO42" s="363"/>
      <c r="AP42" s="364"/>
      <c r="AQ42" s="360"/>
      <c r="AR42" s="360"/>
      <c r="AS42" s="360"/>
      <c r="AT42" s="360"/>
      <c r="AU42" s="360"/>
      <c r="AV42" s="360"/>
      <c r="AW42" s="361"/>
      <c r="AX42" s="359"/>
      <c r="AY42" s="360"/>
      <c r="AZ42" s="360"/>
      <c r="BA42" s="360"/>
      <c r="BB42" s="360"/>
      <c r="BC42" s="360"/>
      <c r="BD42" s="360"/>
      <c r="BE42" s="361"/>
      <c r="BF42" s="352" t="s">
        <v>414</v>
      </c>
      <c r="BG42" s="350"/>
      <c r="BH42" s="350"/>
      <c r="BI42" s="350"/>
      <c r="BJ42" s="350"/>
      <c r="BK42" s="350"/>
      <c r="BL42" s="350"/>
      <c r="BM42" s="362"/>
      <c r="BN42" s="95">
        <v>2</v>
      </c>
      <c r="BO42" s="227">
        <v>2</v>
      </c>
      <c r="BP42" s="92">
        <v>2</v>
      </c>
      <c r="BQ42" s="93">
        <f t="shared" si="3"/>
        <v>6</v>
      </c>
      <c r="BR42" s="678"/>
    </row>
    <row r="43" spans="2:70" s="88" customFormat="1" ht="98.25" customHeight="1">
      <c r="B43" s="566"/>
      <c r="C43" s="528"/>
      <c r="D43" s="492"/>
      <c r="E43" s="492"/>
      <c r="F43" s="492"/>
      <c r="G43" s="492"/>
      <c r="H43" s="493"/>
      <c r="I43" s="370" t="s">
        <v>415</v>
      </c>
      <c r="J43" s="371"/>
      <c r="K43" s="371"/>
      <c r="L43" s="371"/>
      <c r="M43" s="371"/>
      <c r="N43" s="371"/>
      <c r="O43" s="371"/>
      <c r="P43" s="371"/>
      <c r="Q43" s="371"/>
      <c r="R43" s="371"/>
      <c r="S43" s="371"/>
      <c r="T43" s="371"/>
      <c r="U43" s="371"/>
      <c r="V43" s="371"/>
      <c r="W43" s="371"/>
      <c r="X43" s="371"/>
      <c r="Y43" s="371"/>
      <c r="Z43" s="371"/>
      <c r="AA43" s="371"/>
      <c r="AB43" s="422"/>
      <c r="AC43" s="95">
        <v>2</v>
      </c>
      <c r="AD43" s="96">
        <v>2</v>
      </c>
      <c r="AE43" s="96">
        <v>1</v>
      </c>
      <c r="AF43" s="97">
        <f t="shared" si="2"/>
        <v>5</v>
      </c>
      <c r="AG43" s="389" t="s">
        <v>218</v>
      </c>
      <c r="AH43" s="382"/>
      <c r="AI43" s="382"/>
      <c r="AJ43" s="370"/>
      <c r="AK43" s="371"/>
      <c r="AL43" s="372"/>
      <c r="AM43" s="370"/>
      <c r="AN43" s="371"/>
      <c r="AO43" s="422"/>
      <c r="AP43" s="423"/>
      <c r="AQ43" s="371"/>
      <c r="AR43" s="371"/>
      <c r="AS43" s="371"/>
      <c r="AT43" s="371"/>
      <c r="AU43" s="371"/>
      <c r="AV43" s="371"/>
      <c r="AW43" s="372"/>
      <c r="AX43" s="370"/>
      <c r="AY43" s="371"/>
      <c r="AZ43" s="371"/>
      <c r="BA43" s="371"/>
      <c r="BB43" s="371"/>
      <c r="BC43" s="371"/>
      <c r="BD43" s="371"/>
      <c r="BE43" s="372"/>
      <c r="BF43" s="482"/>
      <c r="BG43" s="480"/>
      <c r="BH43" s="480"/>
      <c r="BI43" s="480"/>
      <c r="BJ43" s="480"/>
      <c r="BK43" s="480"/>
      <c r="BL43" s="480"/>
      <c r="BM43" s="563"/>
      <c r="BN43" s="95">
        <v>1</v>
      </c>
      <c r="BO43" s="96">
        <v>2</v>
      </c>
      <c r="BP43" s="96">
        <v>1</v>
      </c>
      <c r="BQ43" s="97">
        <f t="shared" si="3"/>
        <v>3</v>
      </c>
      <c r="BR43" s="678"/>
    </row>
    <row r="44" spans="2:70" s="88" customFormat="1" ht="108" customHeight="1" thickBot="1">
      <c r="B44" s="566"/>
      <c r="C44" s="529"/>
      <c r="D44" s="530"/>
      <c r="E44" s="530"/>
      <c r="F44" s="530"/>
      <c r="G44" s="530"/>
      <c r="H44" s="531"/>
      <c r="I44" s="346" t="s">
        <v>416</v>
      </c>
      <c r="J44" s="347"/>
      <c r="K44" s="347"/>
      <c r="L44" s="347"/>
      <c r="M44" s="347"/>
      <c r="N44" s="347"/>
      <c r="O44" s="347"/>
      <c r="P44" s="347"/>
      <c r="Q44" s="347"/>
      <c r="R44" s="347"/>
      <c r="S44" s="347"/>
      <c r="T44" s="347"/>
      <c r="U44" s="347"/>
      <c r="V44" s="347"/>
      <c r="W44" s="347"/>
      <c r="X44" s="347"/>
      <c r="Y44" s="347"/>
      <c r="Z44" s="347"/>
      <c r="AA44" s="347"/>
      <c r="AB44" s="348"/>
      <c r="AC44" s="122">
        <v>2</v>
      </c>
      <c r="AD44" s="71">
        <v>3</v>
      </c>
      <c r="AE44" s="99">
        <v>2</v>
      </c>
      <c r="AF44" s="123">
        <f t="shared" si="2"/>
        <v>8</v>
      </c>
      <c r="AG44" s="389" t="s">
        <v>218</v>
      </c>
      <c r="AH44" s="382"/>
      <c r="AI44" s="382"/>
      <c r="AJ44" s="301" t="s">
        <v>111</v>
      </c>
      <c r="AK44" s="301"/>
      <c r="AL44" s="301"/>
      <c r="AM44" s="302"/>
      <c r="AN44" s="302"/>
      <c r="AO44" s="303"/>
      <c r="AP44" s="857"/>
      <c r="AQ44" s="858"/>
      <c r="AR44" s="858"/>
      <c r="AS44" s="858"/>
      <c r="AT44" s="858"/>
      <c r="AU44" s="858"/>
      <c r="AV44" s="858"/>
      <c r="AW44" s="859"/>
      <c r="AX44" s="346" t="s">
        <v>417</v>
      </c>
      <c r="AY44" s="347"/>
      <c r="AZ44" s="347"/>
      <c r="BA44" s="347"/>
      <c r="BB44" s="347"/>
      <c r="BC44" s="347"/>
      <c r="BD44" s="347"/>
      <c r="BE44" s="300"/>
      <c r="BF44" s="301" t="s">
        <v>409</v>
      </c>
      <c r="BG44" s="301"/>
      <c r="BH44" s="301"/>
      <c r="BI44" s="301"/>
      <c r="BJ44" s="301"/>
      <c r="BK44" s="301"/>
      <c r="BL44" s="301"/>
      <c r="BM44" s="779"/>
      <c r="BN44" s="70">
        <v>1</v>
      </c>
      <c r="BO44" s="99">
        <v>2</v>
      </c>
      <c r="BP44" s="99">
        <v>2</v>
      </c>
      <c r="BQ44" s="123">
        <f t="shared" si="3"/>
        <v>4</v>
      </c>
      <c r="BR44" s="679"/>
    </row>
    <row r="45" spans="2:70" ht="144" customHeight="1" thickTop="1">
      <c r="B45" s="566"/>
      <c r="C45" s="609" t="s">
        <v>418</v>
      </c>
      <c r="D45" s="610"/>
      <c r="E45" s="610"/>
      <c r="F45" s="610"/>
      <c r="G45" s="610"/>
      <c r="H45" s="610"/>
      <c r="I45" s="631" t="s">
        <v>419</v>
      </c>
      <c r="J45" s="801"/>
      <c r="K45" s="801"/>
      <c r="L45" s="801"/>
      <c r="M45" s="801"/>
      <c r="N45" s="801"/>
      <c r="O45" s="801"/>
      <c r="P45" s="801"/>
      <c r="Q45" s="801"/>
      <c r="R45" s="801"/>
      <c r="S45" s="801"/>
      <c r="T45" s="801"/>
      <c r="U45" s="801"/>
      <c r="V45" s="801"/>
      <c r="W45" s="801"/>
      <c r="X45" s="801"/>
      <c r="Y45" s="801"/>
      <c r="Z45" s="801"/>
      <c r="AA45" s="801"/>
      <c r="AB45" s="801"/>
      <c r="AC45" s="57">
        <v>2</v>
      </c>
      <c r="AD45" s="58">
        <v>4</v>
      </c>
      <c r="AE45" s="58">
        <v>3</v>
      </c>
      <c r="AF45" s="98">
        <f t="shared" si="2"/>
        <v>11</v>
      </c>
      <c r="AG45" s="389" t="s">
        <v>218</v>
      </c>
      <c r="AH45" s="382"/>
      <c r="AI45" s="382"/>
      <c r="AJ45" s="631" t="s">
        <v>111</v>
      </c>
      <c r="AK45" s="801"/>
      <c r="AL45" s="561"/>
      <c r="AM45" s="631"/>
      <c r="AN45" s="801"/>
      <c r="AO45" s="802"/>
      <c r="AP45" s="829"/>
      <c r="AQ45" s="829"/>
      <c r="AR45" s="829"/>
      <c r="AS45" s="829"/>
      <c r="AT45" s="829"/>
      <c r="AU45" s="829"/>
      <c r="AV45" s="829"/>
      <c r="AW45" s="570"/>
      <c r="AX45" s="782" t="s">
        <v>420</v>
      </c>
      <c r="AY45" s="783"/>
      <c r="AZ45" s="783"/>
      <c r="BA45" s="783"/>
      <c r="BB45" s="783"/>
      <c r="BC45" s="783"/>
      <c r="BD45" s="783"/>
      <c r="BE45" s="803"/>
      <c r="BF45" s="782" t="s">
        <v>421</v>
      </c>
      <c r="BG45" s="783"/>
      <c r="BH45" s="783"/>
      <c r="BI45" s="783"/>
      <c r="BJ45" s="783"/>
      <c r="BK45" s="783"/>
      <c r="BL45" s="783"/>
      <c r="BM45" s="784"/>
      <c r="BN45" s="57">
        <v>2</v>
      </c>
      <c r="BO45" s="58">
        <v>3</v>
      </c>
      <c r="BP45" s="57">
        <v>2</v>
      </c>
      <c r="BQ45" s="59">
        <f t="shared" si="3"/>
        <v>8</v>
      </c>
      <c r="BR45" s="677" t="s">
        <v>422</v>
      </c>
    </row>
    <row r="46" spans="2:70" ht="66" customHeight="1">
      <c r="B46" s="566"/>
      <c r="C46" s="836"/>
      <c r="D46" s="837"/>
      <c r="E46" s="837"/>
      <c r="F46" s="837"/>
      <c r="G46" s="837"/>
      <c r="H46" s="837"/>
      <c r="I46" s="830" t="s">
        <v>423</v>
      </c>
      <c r="J46" s="830"/>
      <c r="K46" s="830"/>
      <c r="L46" s="830"/>
      <c r="M46" s="830"/>
      <c r="N46" s="830"/>
      <c r="O46" s="830"/>
      <c r="P46" s="830"/>
      <c r="Q46" s="830"/>
      <c r="R46" s="830"/>
      <c r="S46" s="830"/>
      <c r="T46" s="830"/>
      <c r="U46" s="830"/>
      <c r="V46" s="830"/>
      <c r="W46" s="830"/>
      <c r="X46" s="830"/>
      <c r="Y46" s="830"/>
      <c r="Z46" s="830"/>
      <c r="AA46" s="830"/>
      <c r="AB46" s="809"/>
      <c r="AC46" s="76">
        <v>2</v>
      </c>
      <c r="AD46" s="63">
        <v>3</v>
      </c>
      <c r="AE46" s="63">
        <v>2</v>
      </c>
      <c r="AF46" s="101">
        <f t="shared" si="2"/>
        <v>8</v>
      </c>
      <c r="AG46" s="389" t="s">
        <v>218</v>
      </c>
      <c r="AH46" s="382"/>
      <c r="AI46" s="382"/>
      <c r="AJ46" s="830" t="s">
        <v>111</v>
      </c>
      <c r="AK46" s="830"/>
      <c r="AL46" s="830"/>
      <c r="AM46" s="651"/>
      <c r="AN46" s="651"/>
      <c r="AO46" s="831"/>
      <c r="AP46" s="358" t="s">
        <v>344</v>
      </c>
      <c r="AQ46" s="651"/>
      <c r="AR46" s="651"/>
      <c r="AS46" s="651"/>
      <c r="AT46" s="651"/>
      <c r="AU46" s="651"/>
      <c r="AV46" s="651"/>
      <c r="AW46" s="651"/>
      <c r="AX46" s="832"/>
      <c r="AY46" s="832"/>
      <c r="AZ46" s="832"/>
      <c r="BA46" s="832"/>
      <c r="BB46" s="832"/>
      <c r="BC46" s="832"/>
      <c r="BD46" s="832"/>
      <c r="BE46" s="832"/>
      <c r="BF46" s="833" t="s">
        <v>424</v>
      </c>
      <c r="BG46" s="833"/>
      <c r="BH46" s="833"/>
      <c r="BI46" s="833"/>
      <c r="BJ46" s="833"/>
      <c r="BK46" s="833"/>
      <c r="BL46" s="833"/>
      <c r="BM46" s="834"/>
      <c r="BN46" s="76">
        <v>2</v>
      </c>
      <c r="BO46" s="63">
        <v>3</v>
      </c>
      <c r="BP46" s="63">
        <v>2</v>
      </c>
      <c r="BQ46" s="81">
        <f t="shared" si="3"/>
        <v>8</v>
      </c>
      <c r="BR46" s="678"/>
    </row>
    <row r="47" spans="2:70" ht="54.75" customHeight="1">
      <c r="B47" s="566"/>
      <c r="C47" s="836"/>
      <c r="D47" s="837"/>
      <c r="E47" s="837"/>
      <c r="F47" s="837"/>
      <c r="G47" s="837"/>
      <c r="H47" s="837"/>
      <c r="I47" s="494" t="s">
        <v>226</v>
      </c>
      <c r="J47" s="495"/>
      <c r="K47" s="495"/>
      <c r="L47" s="495"/>
      <c r="M47" s="495"/>
      <c r="N47" s="495"/>
      <c r="O47" s="495"/>
      <c r="P47" s="495"/>
      <c r="Q47" s="495"/>
      <c r="R47" s="495"/>
      <c r="S47" s="495"/>
      <c r="T47" s="495"/>
      <c r="U47" s="495"/>
      <c r="V47" s="495"/>
      <c r="W47" s="495"/>
      <c r="X47" s="495"/>
      <c r="Y47" s="495"/>
      <c r="Z47" s="495"/>
      <c r="AA47" s="495"/>
      <c r="AB47" s="496"/>
      <c r="AC47" s="105">
        <v>2</v>
      </c>
      <c r="AD47" s="90">
        <v>3</v>
      </c>
      <c r="AE47" s="90">
        <v>2</v>
      </c>
      <c r="AF47" s="101">
        <f t="shared" ref="AF47" si="4">PRODUCT(AC47:AD47)+AE47</f>
        <v>8</v>
      </c>
      <c r="AG47" s="572" t="s">
        <v>218</v>
      </c>
      <c r="AH47" s="308"/>
      <c r="AI47" s="308"/>
      <c r="AJ47" s="308" t="s">
        <v>111</v>
      </c>
      <c r="AK47" s="308"/>
      <c r="AL47" s="308"/>
      <c r="AM47" s="309"/>
      <c r="AN47" s="309"/>
      <c r="AO47" s="310"/>
      <c r="AP47" s="380" t="s">
        <v>219</v>
      </c>
      <c r="AQ47" s="381"/>
      <c r="AR47" s="381"/>
      <c r="AS47" s="381"/>
      <c r="AT47" s="381"/>
      <c r="AU47" s="381"/>
      <c r="AV47" s="381"/>
      <c r="AW47" s="381"/>
      <c r="AX47" s="308" t="s">
        <v>227</v>
      </c>
      <c r="AY47" s="308"/>
      <c r="AZ47" s="308"/>
      <c r="BA47" s="308"/>
      <c r="BB47" s="308"/>
      <c r="BC47" s="308"/>
      <c r="BD47" s="308"/>
      <c r="BE47" s="308"/>
      <c r="BF47" s="295" t="s">
        <v>425</v>
      </c>
      <c r="BG47" s="295"/>
      <c r="BH47" s="295"/>
      <c r="BI47" s="295"/>
      <c r="BJ47" s="295"/>
      <c r="BK47" s="295"/>
      <c r="BL47" s="295"/>
      <c r="BM47" s="296"/>
      <c r="BN47" s="105">
        <v>2</v>
      </c>
      <c r="BO47" s="90">
        <v>2</v>
      </c>
      <c r="BP47" s="90">
        <v>2</v>
      </c>
      <c r="BQ47" s="101">
        <f t="shared" ref="BQ47" si="5">PRODUCT(BN47:BO47)+BP47</f>
        <v>6</v>
      </c>
      <c r="BR47" s="678"/>
    </row>
    <row r="48" spans="2:70" ht="225" customHeight="1">
      <c r="B48" s="566"/>
      <c r="C48" s="836"/>
      <c r="D48" s="837"/>
      <c r="E48" s="837"/>
      <c r="F48" s="837"/>
      <c r="G48" s="837"/>
      <c r="H48" s="837"/>
      <c r="I48" s="830" t="s">
        <v>426</v>
      </c>
      <c r="J48" s="830"/>
      <c r="K48" s="830"/>
      <c r="L48" s="830"/>
      <c r="M48" s="830"/>
      <c r="N48" s="830"/>
      <c r="O48" s="830"/>
      <c r="P48" s="830"/>
      <c r="Q48" s="830"/>
      <c r="R48" s="830"/>
      <c r="S48" s="830"/>
      <c r="T48" s="830"/>
      <c r="U48" s="830"/>
      <c r="V48" s="830"/>
      <c r="W48" s="830"/>
      <c r="X48" s="830"/>
      <c r="Y48" s="830"/>
      <c r="Z48" s="830"/>
      <c r="AA48" s="830"/>
      <c r="AB48" s="809"/>
      <c r="AC48" s="76">
        <v>2</v>
      </c>
      <c r="AD48" s="63">
        <v>4</v>
      </c>
      <c r="AE48" s="63">
        <v>2</v>
      </c>
      <c r="AF48" s="101">
        <f t="shared" si="2"/>
        <v>10</v>
      </c>
      <c r="AG48" s="389" t="s">
        <v>218</v>
      </c>
      <c r="AH48" s="382"/>
      <c r="AI48" s="382"/>
      <c r="AJ48" s="830" t="s">
        <v>111</v>
      </c>
      <c r="AK48" s="830"/>
      <c r="AL48" s="830"/>
      <c r="AM48" s="651"/>
      <c r="AN48" s="651"/>
      <c r="AO48" s="831"/>
      <c r="AP48" s="358" t="s">
        <v>427</v>
      </c>
      <c r="AQ48" s="651"/>
      <c r="AR48" s="651"/>
      <c r="AS48" s="651"/>
      <c r="AT48" s="651"/>
      <c r="AU48" s="651"/>
      <c r="AV48" s="651"/>
      <c r="AW48" s="651"/>
      <c r="AX48" s="832"/>
      <c r="AY48" s="832"/>
      <c r="AZ48" s="832"/>
      <c r="BA48" s="832"/>
      <c r="BB48" s="832"/>
      <c r="BC48" s="832"/>
      <c r="BD48" s="832"/>
      <c r="BE48" s="832"/>
      <c r="BF48" s="833" t="s">
        <v>428</v>
      </c>
      <c r="BG48" s="833"/>
      <c r="BH48" s="833"/>
      <c r="BI48" s="833"/>
      <c r="BJ48" s="833"/>
      <c r="BK48" s="833"/>
      <c r="BL48" s="833"/>
      <c r="BM48" s="834"/>
      <c r="BN48" s="76">
        <v>2</v>
      </c>
      <c r="BO48" s="63">
        <v>3</v>
      </c>
      <c r="BP48" s="63">
        <v>2</v>
      </c>
      <c r="BQ48" s="81">
        <f t="shared" si="3"/>
        <v>8</v>
      </c>
      <c r="BR48" s="678"/>
    </row>
    <row r="49" spans="2:71" ht="139.5" customHeight="1">
      <c r="B49" s="566"/>
      <c r="C49" s="836"/>
      <c r="D49" s="837"/>
      <c r="E49" s="837"/>
      <c r="F49" s="837"/>
      <c r="G49" s="837"/>
      <c r="H49" s="837"/>
      <c r="I49" s="830" t="s">
        <v>429</v>
      </c>
      <c r="J49" s="830"/>
      <c r="K49" s="830"/>
      <c r="L49" s="830"/>
      <c r="M49" s="830"/>
      <c r="N49" s="830"/>
      <c r="O49" s="830"/>
      <c r="P49" s="830"/>
      <c r="Q49" s="830"/>
      <c r="R49" s="830"/>
      <c r="S49" s="830"/>
      <c r="T49" s="830"/>
      <c r="U49" s="830"/>
      <c r="V49" s="830"/>
      <c r="W49" s="830"/>
      <c r="X49" s="830"/>
      <c r="Y49" s="830"/>
      <c r="Z49" s="830"/>
      <c r="AA49" s="830"/>
      <c r="AB49" s="809"/>
      <c r="AC49" s="76">
        <v>2</v>
      </c>
      <c r="AD49" s="63">
        <v>2</v>
      </c>
      <c r="AE49" s="63">
        <v>1</v>
      </c>
      <c r="AF49" s="101">
        <f t="shared" si="2"/>
        <v>5</v>
      </c>
      <c r="AG49" s="389" t="s">
        <v>218</v>
      </c>
      <c r="AH49" s="382"/>
      <c r="AI49" s="382"/>
      <c r="AJ49" s="830" t="s">
        <v>111</v>
      </c>
      <c r="AK49" s="830"/>
      <c r="AL49" s="830"/>
      <c r="AM49" s="651"/>
      <c r="AN49" s="651"/>
      <c r="AO49" s="831"/>
      <c r="AP49" s="358"/>
      <c r="AQ49" s="651"/>
      <c r="AR49" s="651"/>
      <c r="AS49" s="651"/>
      <c r="AT49" s="651"/>
      <c r="AU49" s="651"/>
      <c r="AV49" s="651"/>
      <c r="AW49" s="651"/>
      <c r="AX49" s="832"/>
      <c r="AY49" s="832"/>
      <c r="AZ49" s="832"/>
      <c r="BA49" s="832"/>
      <c r="BB49" s="832"/>
      <c r="BC49" s="832"/>
      <c r="BD49" s="832"/>
      <c r="BE49" s="832"/>
      <c r="BF49" s="833" t="s">
        <v>430</v>
      </c>
      <c r="BG49" s="833"/>
      <c r="BH49" s="833"/>
      <c r="BI49" s="833"/>
      <c r="BJ49" s="833"/>
      <c r="BK49" s="833"/>
      <c r="BL49" s="833"/>
      <c r="BM49" s="834"/>
      <c r="BN49" s="76">
        <v>1</v>
      </c>
      <c r="BO49" s="63">
        <v>2</v>
      </c>
      <c r="BP49" s="63">
        <v>1</v>
      </c>
      <c r="BQ49" s="81">
        <f t="shared" si="3"/>
        <v>3</v>
      </c>
      <c r="BR49" s="678"/>
    </row>
    <row r="50" spans="2:71" ht="179.25" customHeight="1">
      <c r="B50" s="566"/>
      <c r="C50" s="836"/>
      <c r="D50" s="837"/>
      <c r="E50" s="837"/>
      <c r="F50" s="837"/>
      <c r="G50" s="837"/>
      <c r="H50" s="837"/>
      <c r="I50" s="830" t="s">
        <v>431</v>
      </c>
      <c r="J50" s="830"/>
      <c r="K50" s="830"/>
      <c r="L50" s="830"/>
      <c r="M50" s="830"/>
      <c r="N50" s="830"/>
      <c r="O50" s="830"/>
      <c r="P50" s="830"/>
      <c r="Q50" s="830"/>
      <c r="R50" s="830"/>
      <c r="S50" s="830"/>
      <c r="T50" s="830"/>
      <c r="U50" s="830"/>
      <c r="V50" s="830"/>
      <c r="W50" s="830"/>
      <c r="X50" s="830"/>
      <c r="Y50" s="830"/>
      <c r="Z50" s="830"/>
      <c r="AA50" s="830"/>
      <c r="AB50" s="809"/>
      <c r="AC50" s="76">
        <v>2</v>
      </c>
      <c r="AD50" s="63">
        <v>3</v>
      </c>
      <c r="AE50" s="63">
        <v>2</v>
      </c>
      <c r="AF50" s="101">
        <f t="shared" si="2"/>
        <v>8</v>
      </c>
      <c r="AG50" s="389" t="s">
        <v>218</v>
      </c>
      <c r="AH50" s="382"/>
      <c r="AI50" s="382"/>
      <c r="AJ50" s="830" t="s">
        <v>111</v>
      </c>
      <c r="AK50" s="830"/>
      <c r="AL50" s="830"/>
      <c r="AM50" s="651"/>
      <c r="AN50" s="651"/>
      <c r="AO50" s="831"/>
      <c r="AP50" s="358"/>
      <c r="AQ50" s="651"/>
      <c r="AR50" s="651"/>
      <c r="AS50" s="651"/>
      <c r="AT50" s="651"/>
      <c r="AU50" s="651"/>
      <c r="AV50" s="651"/>
      <c r="AW50" s="651"/>
      <c r="AX50" s="856" t="s">
        <v>432</v>
      </c>
      <c r="AY50" s="856"/>
      <c r="AZ50" s="856"/>
      <c r="BA50" s="856"/>
      <c r="BB50" s="856"/>
      <c r="BC50" s="856"/>
      <c r="BD50" s="856"/>
      <c r="BE50" s="856"/>
      <c r="BF50" s="833" t="s">
        <v>433</v>
      </c>
      <c r="BG50" s="833"/>
      <c r="BH50" s="833"/>
      <c r="BI50" s="833"/>
      <c r="BJ50" s="833"/>
      <c r="BK50" s="833"/>
      <c r="BL50" s="833"/>
      <c r="BM50" s="834"/>
      <c r="BN50" s="76">
        <v>2</v>
      </c>
      <c r="BO50" s="63">
        <v>3</v>
      </c>
      <c r="BP50" s="63">
        <v>2</v>
      </c>
      <c r="BQ50" s="81">
        <f t="shared" si="3"/>
        <v>8</v>
      </c>
      <c r="BR50" s="678"/>
    </row>
    <row r="51" spans="2:71" ht="186" customHeight="1">
      <c r="B51" s="566"/>
      <c r="C51" s="836"/>
      <c r="D51" s="837"/>
      <c r="E51" s="837"/>
      <c r="F51" s="837"/>
      <c r="G51" s="837"/>
      <c r="H51" s="837"/>
      <c r="I51" s="830" t="s">
        <v>434</v>
      </c>
      <c r="J51" s="830"/>
      <c r="K51" s="830"/>
      <c r="L51" s="830"/>
      <c r="M51" s="830"/>
      <c r="N51" s="830"/>
      <c r="O51" s="830"/>
      <c r="P51" s="830"/>
      <c r="Q51" s="830"/>
      <c r="R51" s="830"/>
      <c r="S51" s="830"/>
      <c r="T51" s="830"/>
      <c r="U51" s="830"/>
      <c r="V51" s="830"/>
      <c r="W51" s="830"/>
      <c r="X51" s="830"/>
      <c r="Y51" s="830"/>
      <c r="Z51" s="830"/>
      <c r="AA51" s="830"/>
      <c r="AB51" s="809"/>
      <c r="AC51" s="76">
        <v>2</v>
      </c>
      <c r="AD51" s="63">
        <v>4</v>
      </c>
      <c r="AE51" s="63">
        <v>3</v>
      </c>
      <c r="AF51" s="101">
        <f t="shared" si="2"/>
        <v>11</v>
      </c>
      <c r="AG51" s="389" t="s">
        <v>218</v>
      </c>
      <c r="AH51" s="382"/>
      <c r="AI51" s="382"/>
      <c r="AJ51" s="830" t="s">
        <v>111</v>
      </c>
      <c r="AK51" s="830"/>
      <c r="AL51" s="830"/>
      <c r="AM51" s="651"/>
      <c r="AN51" s="651"/>
      <c r="AO51" s="831"/>
      <c r="AP51" s="358"/>
      <c r="AQ51" s="651"/>
      <c r="AR51" s="651"/>
      <c r="AS51" s="651"/>
      <c r="AT51" s="651"/>
      <c r="AU51" s="651"/>
      <c r="AV51" s="651"/>
      <c r="AW51" s="651"/>
      <c r="AX51" s="833" t="s">
        <v>435</v>
      </c>
      <c r="AY51" s="833"/>
      <c r="AZ51" s="833"/>
      <c r="BA51" s="833"/>
      <c r="BB51" s="833"/>
      <c r="BC51" s="833"/>
      <c r="BD51" s="833"/>
      <c r="BE51" s="833"/>
      <c r="BF51" s="833" t="s">
        <v>436</v>
      </c>
      <c r="BG51" s="833"/>
      <c r="BH51" s="833"/>
      <c r="BI51" s="833"/>
      <c r="BJ51" s="833"/>
      <c r="BK51" s="833"/>
      <c r="BL51" s="833"/>
      <c r="BM51" s="834"/>
      <c r="BN51" s="76">
        <v>2</v>
      </c>
      <c r="BO51" s="63">
        <v>4</v>
      </c>
      <c r="BP51" s="118">
        <v>2</v>
      </c>
      <c r="BQ51" s="81">
        <f t="shared" si="3"/>
        <v>10</v>
      </c>
      <c r="BR51" s="678"/>
    </row>
    <row r="52" spans="2:71" ht="97.5" customHeight="1">
      <c r="B52" s="566"/>
      <c r="C52" s="836"/>
      <c r="D52" s="837"/>
      <c r="E52" s="837"/>
      <c r="F52" s="837"/>
      <c r="G52" s="837"/>
      <c r="H52" s="837"/>
      <c r="I52" s="308" t="s">
        <v>437</v>
      </c>
      <c r="J52" s="308"/>
      <c r="K52" s="308"/>
      <c r="L52" s="308"/>
      <c r="M52" s="308"/>
      <c r="N52" s="308"/>
      <c r="O52" s="308"/>
      <c r="P52" s="308"/>
      <c r="Q52" s="308"/>
      <c r="R52" s="308"/>
      <c r="S52" s="308"/>
      <c r="T52" s="308"/>
      <c r="U52" s="308"/>
      <c r="V52" s="308"/>
      <c r="W52" s="308"/>
      <c r="X52" s="308"/>
      <c r="Y52" s="308"/>
      <c r="Z52" s="308"/>
      <c r="AA52" s="308"/>
      <c r="AB52" s="352"/>
      <c r="AC52" s="105">
        <v>2</v>
      </c>
      <c r="AD52" s="90">
        <v>3</v>
      </c>
      <c r="AE52" s="90">
        <v>2</v>
      </c>
      <c r="AF52" s="101">
        <f t="shared" si="2"/>
        <v>8</v>
      </c>
      <c r="AG52" s="389" t="s">
        <v>218</v>
      </c>
      <c r="AH52" s="382"/>
      <c r="AI52" s="382"/>
      <c r="AJ52" s="308" t="s">
        <v>111</v>
      </c>
      <c r="AK52" s="308"/>
      <c r="AL52" s="308"/>
      <c r="AM52" s="309"/>
      <c r="AN52" s="309"/>
      <c r="AO52" s="310"/>
      <c r="AP52" s="361" t="s">
        <v>123</v>
      </c>
      <c r="AQ52" s="309"/>
      <c r="AR52" s="309"/>
      <c r="AS52" s="309"/>
      <c r="AT52" s="309"/>
      <c r="AU52" s="309"/>
      <c r="AV52" s="309"/>
      <c r="AW52" s="309"/>
      <c r="AX52" s="381"/>
      <c r="AY52" s="381"/>
      <c r="AZ52" s="381"/>
      <c r="BA52" s="381"/>
      <c r="BB52" s="381"/>
      <c r="BC52" s="381"/>
      <c r="BD52" s="381"/>
      <c r="BE52" s="381"/>
      <c r="BF52" s="295" t="s">
        <v>438</v>
      </c>
      <c r="BG52" s="295"/>
      <c r="BH52" s="295"/>
      <c r="BI52" s="295"/>
      <c r="BJ52" s="295"/>
      <c r="BK52" s="295"/>
      <c r="BL52" s="295"/>
      <c r="BM52" s="825"/>
      <c r="BN52" s="105">
        <v>1</v>
      </c>
      <c r="BO52" s="90">
        <v>3</v>
      </c>
      <c r="BP52" s="90">
        <v>2</v>
      </c>
      <c r="BQ52" s="101">
        <f t="shared" si="3"/>
        <v>5</v>
      </c>
      <c r="BR52" s="678"/>
    </row>
    <row r="53" spans="2:71" ht="69.75" customHeight="1">
      <c r="B53" s="566"/>
      <c r="C53" s="836"/>
      <c r="D53" s="837"/>
      <c r="E53" s="837"/>
      <c r="F53" s="837"/>
      <c r="G53" s="837"/>
      <c r="H53" s="837"/>
      <c r="I53" s="308" t="s">
        <v>439</v>
      </c>
      <c r="J53" s="308"/>
      <c r="K53" s="308"/>
      <c r="L53" s="308"/>
      <c r="M53" s="308"/>
      <c r="N53" s="308"/>
      <c r="O53" s="308"/>
      <c r="P53" s="308"/>
      <c r="Q53" s="308"/>
      <c r="R53" s="308"/>
      <c r="S53" s="308"/>
      <c r="T53" s="308"/>
      <c r="U53" s="308"/>
      <c r="V53" s="308"/>
      <c r="W53" s="308"/>
      <c r="X53" s="308"/>
      <c r="Y53" s="308"/>
      <c r="Z53" s="308"/>
      <c r="AA53" s="308"/>
      <c r="AB53" s="352"/>
      <c r="AC53" s="105">
        <v>1</v>
      </c>
      <c r="AD53" s="90">
        <v>4</v>
      </c>
      <c r="AE53" s="90">
        <v>2</v>
      </c>
      <c r="AF53" s="101">
        <f t="shared" si="2"/>
        <v>6</v>
      </c>
      <c r="AG53" s="389" t="s">
        <v>218</v>
      </c>
      <c r="AH53" s="382"/>
      <c r="AI53" s="382"/>
      <c r="AJ53" s="308" t="s">
        <v>111</v>
      </c>
      <c r="AK53" s="308"/>
      <c r="AL53" s="308"/>
      <c r="AM53" s="309"/>
      <c r="AN53" s="309"/>
      <c r="AO53" s="310"/>
      <c r="AP53" s="361"/>
      <c r="AQ53" s="309"/>
      <c r="AR53" s="309"/>
      <c r="AS53" s="309"/>
      <c r="AT53" s="309"/>
      <c r="AU53" s="309"/>
      <c r="AV53" s="309"/>
      <c r="AW53" s="309"/>
      <c r="AX53" s="394"/>
      <c r="AY53" s="394"/>
      <c r="AZ53" s="394"/>
      <c r="BA53" s="394"/>
      <c r="BB53" s="394"/>
      <c r="BC53" s="394"/>
      <c r="BD53" s="394"/>
      <c r="BE53" s="394"/>
      <c r="BF53" s="295" t="s">
        <v>440</v>
      </c>
      <c r="BG53" s="295"/>
      <c r="BH53" s="295"/>
      <c r="BI53" s="295"/>
      <c r="BJ53" s="295"/>
      <c r="BK53" s="295"/>
      <c r="BL53" s="295"/>
      <c r="BM53" s="825"/>
      <c r="BN53" s="105">
        <v>1</v>
      </c>
      <c r="BO53" s="90">
        <v>3</v>
      </c>
      <c r="BP53" s="90">
        <v>1</v>
      </c>
      <c r="BQ53" s="101">
        <f t="shared" si="3"/>
        <v>4</v>
      </c>
      <c r="BR53" s="678"/>
    </row>
    <row r="54" spans="2:71" ht="69.75" customHeight="1" thickBot="1">
      <c r="B54" s="566"/>
      <c r="C54" s="613"/>
      <c r="D54" s="614"/>
      <c r="E54" s="614"/>
      <c r="F54" s="614"/>
      <c r="G54" s="614"/>
      <c r="H54" s="614"/>
      <c r="I54" s="826" t="s">
        <v>441</v>
      </c>
      <c r="J54" s="827"/>
      <c r="K54" s="827"/>
      <c r="L54" s="827"/>
      <c r="M54" s="827"/>
      <c r="N54" s="827"/>
      <c r="O54" s="827"/>
      <c r="P54" s="827"/>
      <c r="Q54" s="827"/>
      <c r="R54" s="827"/>
      <c r="S54" s="827"/>
      <c r="T54" s="827"/>
      <c r="U54" s="827"/>
      <c r="V54" s="827"/>
      <c r="W54" s="827"/>
      <c r="X54" s="827"/>
      <c r="Y54" s="827"/>
      <c r="Z54" s="827"/>
      <c r="AA54" s="827"/>
      <c r="AB54" s="827"/>
      <c r="AC54" s="827"/>
      <c r="AD54" s="827"/>
      <c r="AE54" s="827"/>
      <c r="AF54" s="827"/>
      <c r="AG54" s="827"/>
      <c r="AH54" s="827"/>
      <c r="AI54" s="827"/>
      <c r="AJ54" s="827"/>
      <c r="AK54" s="827"/>
      <c r="AL54" s="827"/>
      <c r="AM54" s="827"/>
      <c r="AN54" s="827"/>
      <c r="AO54" s="827"/>
      <c r="AP54" s="827"/>
      <c r="AQ54" s="827"/>
      <c r="AR54" s="827"/>
      <c r="AS54" s="827"/>
      <c r="AT54" s="827"/>
      <c r="AU54" s="827"/>
      <c r="AV54" s="827"/>
      <c r="AW54" s="827"/>
      <c r="AX54" s="827"/>
      <c r="AY54" s="827"/>
      <c r="AZ54" s="827"/>
      <c r="BA54" s="827"/>
      <c r="BB54" s="827"/>
      <c r="BC54" s="827"/>
      <c r="BD54" s="827"/>
      <c r="BE54" s="827"/>
      <c r="BF54" s="827"/>
      <c r="BG54" s="827"/>
      <c r="BH54" s="827"/>
      <c r="BI54" s="827"/>
      <c r="BJ54" s="827"/>
      <c r="BK54" s="827"/>
      <c r="BL54" s="827"/>
      <c r="BM54" s="827"/>
      <c r="BN54" s="827"/>
      <c r="BO54" s="827"/>
      <c r="BP54" s="827"/>
      <c r="BQ54" s="828"/>
      <c r="BR54" s="679"/>
    </row>
    <row r="55" spans="2:71" s="88" customFormat="1" ht="103.5" customHeight="1" thickTop="1">
      <c r="B55" s="566"/>
      <c r="C55" s="431" t="s">
        <v>442</v>
      </c>
      <c r="D55" s="432"/>
      <c r="E55" s="432"/>
      <c r="F55" s="432"/>
      <c r="G55" s="432"/>
      <c r="H55" s="433"/>
      <c r="I55" s="643" t="s">
        <v>443</v>
      </c>
      <c r="J55" s="643"/>
      <c r="K55" s="643"/>
      <c r="L55" s="643"/>
      <c r="M55" s="643"/>
      <c r="N55" s="643"/>
      <c r="O55" s="643"/>
      <c r="P55" s="643"/>
      <c r="Q55" s="643"/>
      <c r="R55" s="643"/>
      <c r="S55" s="643"/>
      <c r="T55" s="643"/>
      <c r="U55" s="643"/>
      <c r="V55" s="643"/>
      <c r="W55" s="643"/>
      <c r="X55" s="643"/>
      <c r="Y55" s="643"/>
      <c r="Z55" s="643"/>
      <c r="AA55" s="643"/>
      <c r="AB55" s="615"/>
      <c r="AC55" s="185">
        <v>1</v>
      </c>
      <c r="AD55" s="186">
        <v>3</v>
      </c>
      <c r="AE55" s="186">
        <v>1</v>
      </c>
      <c r="AF55" s="208">
        <f t="shared" si="2"/>
        <v>4</v>
      </c>
      <c r="AG55" s="453" t="s">
        <v>444</v>
      </c>
      <c r="AH55" s="643"/>
      <c r="AI55" s="643"/>
      <c r="AJ55" s="643" t="s">
        <v>445</v>
      </c>
      <c r="AK55" s="643"/>
      <c r="AL55" s="643"/>
      <c r="AM55" s="643" t="s">
        <v>446</v>
      </c>
      <c r="AN55" s="643"/>
      <c r="AO55" s="838"/>
      <c r="AP55" s="839"/>
      <c r="AQ55" s="644"/>
      <c r="AR55" s="644"/>
      <c r="AS55" s="644"/>
      <c r="AT55" s="644"/>
      <c r="AU55" s="644"/>
      <c r="AV55" s="644"/>
      <c r="AW55" s="644"/>
      <c r="AX55" s="643" t="s">
        <v>447</v>
      </c>
      <c r="AY55" s="643"/>
      <c r="AZ55" s="643"/>
      <c r="BA55" s="643"/>
      <c r="BB55" s="643"/>
      <c r="BC55" s="643"/>
      <c r="BD55" s="643"/>
      <c r="BE55" s="643"/>
      <c r="BF55" s="643" t="s">
        <v>448</v>
      </c>
      <c r="BG55" s="643"/>
      <c r="BH55" s="643"/>
      <c r="BI55" s="643"/>
      <c r="BJ55" s="643"/>
      <c r="BK55" s="643"/>
      <c r="BL55" s="643"/>
      <c r="BM55" s="615"/>
      <c r="BN55" s="185">
        <v>1</v>
      </c>
      <c r="BO55" s="186">
        <v>2</v>
      </c>
      <c r="BP55" s="186">
        <v>1</v>
      </c>
      <c r="BQ55" s="208">
        <f t="shared" si="3"/>
        <v>3</v>
      </c>
      <c r="BR55" s="427" t="s">
        <v>449</v>
      </c>
    </row>
    <row r="56" spans="2:71" s="88" customFormat="1" ht="103.5" customHeight="1">
      <c r="B56" s="566"/>
      <c r="C56" s="434"/>
      <c r="D56" s="435"/>
      <c r="E56" s="435"/>
      <c r="F56" s="435"/>
      <c r="G56" s="435"/>
      <c r="H56" s="436"/>
      <c r="I56" s="512" t="s">
        <v>450</v>
      </c>
      <c r="J56" s="512"/>
      <c r="K56" s="512"/>
      <c r="L56" s="512"/>
      <c r="M56" s="512"/>
      <c r="N56" s="512"/>
      <c r="O56" s="512"/>
      <c r="P56" s="512"/>
      <c r="Q56" s="512"/>
      <c r="R56" s="512"/>
      <c r="S56" s="512"/>
      <c r="T56" s="512"/>
      <c r="U56" s="512"/>
      <c r="V56" s="512"/>
      <c r="W56" s="512"/>
      <c r="X56" s="512"/>
      <c r="Y56" s="512"/>
      <c r="Z56" s="512"/>
      <c r="AA56" s="512"/>
      <c r="AB56" s="835"/>
      <c r="AC56" s="70">
        <v>3</v>
      </c>
      <c r="AD56" s="96">
        <v>2</v>
      </c>
      <c r="AE56" s="71">
        <v>3</v>
      </c>
      <c r="AF56" s="171">
        <f t="shared" si="2"/>
        <v>9</v>
      </c>
      <c r="AG56" s="564" t="s">
        <v>444</v>
      </c>
      <c r="AH56" s="512"/>
      <c r="AI56" s="512"/>
      <c r="AJ56" s="512" t="s">
        <v>445</v>
      </c>
      <c r="AK56" s="512"/>
      <c r="AL56" s="512"/>
      <c r="AM56" s="512" t="s">
        <v>446</v>
      </c>
      <c r="AN56" s="512"/>
      <c r="AO56" s="835"/>
      <c r="AP56" s="372" t="s">
        <v>130</v>
      </c>
      <c r="AQ56" s="688"/>
      <c r="AR56" s="688"/>
      <c r="AS56" s="688"/>
      <c r="AT56" s="688"/>
      <c r="AU56" s="688"/>
      <c r="AV56" s="688"/>
      <c r="AW56" s="688"/>
      <c r="AX56" s="512" t="s">
        <v>451</v>
      </c>
      <c r="AY56" s="512"/>
      <c r="AZ56" s="512"/>
      <c r="BA56" s="512"/>
      <c r="BB56" s="512"/>
      <c r="BC56" s="512"/>
      <c r="BD56" s="512"/>
      <c r="BE56" s="512"/>
      <c r="BF56" s="512" t="s">
        <v>452</v>
      </c>
      <c r="BG56" s="512"/>
      <c r="BH56" s="512"/>
      <c r="BI56" s="512"/>
      <c r="BJ56" s="512"/>
      <c r="BK56" s="512"/>
      <c r="BL56" s="512"/>
      <c r="BM56" s="482"/>
      <c r="BN56" s="95">
        <v>2</v>
      </c>
      <c r="BO56" s="71">
        <v>1</v>
      </c>
      <c r="BP56" s="96">
        <v>2</v>
      </c>
      <c r="BQ56" s="171">
        <f t="shared" si="3"/>
        <v>4</v>
      </c>
      <c r="BR56" s="428"/>
    </row>
    <row r="57" spans="2:71" s="88" customFormat="1" ht="103.5" customHeight="1">
      <c r="B57" s="566"/>
      <c r="C57" s="434"/>
      <c r="D57" s="435"/>
      <c r="E57" s="435"/>
      <c r="F57" s="435"/>
      <c r="G57" s="435"/>
      <c r="H57" s="436"/>
      <c r="I57" s="482" t="s">
        <v>453</v>
      </c>
      <c r="J57" s="480"/>
      <c r="K57" s="480"/>
      <c r="L57" s="480"/>
      <c r="M57" s="480"/>
      <c r="N57" s="480"/>
      <c r="O57" s="480"/>
      <c r="P57" s="480"/>
      <c r="Q57" s="480"/>
      <c r="R57" s="480"/>
      <c r="S57" s="480"/>
      <c r="T57" s="480"/>
      <c r="U57" s="480"/>
      <c r="V57" s="480"/>
      <c r="W57" s="480"/>
      <c r="X57" s="480"/>
      <c r="Y57" s="480"/>
      <c r="Z57" s="480"/>
      <c r="AA57" s="480"/>
      <c r="AB57" s="563"/>
      <c r="AC57" s="70">
        <v>3</v>
      </c>
      <c r="AD57" s="96">
        <v>2</v>
      </c>
      <c r="AE57" s="71">
        <v>3</v>
      </c>
      <c r="AF57" s="171">
        <f t="shared" si="2"/>
        <v>9</v>
      </c>
      <c r="AG57" s="479" t="s">
        <v>444</v>
      </c>
      <c r="AH57" s="480"/>
      <c r="AI57" s="481"/>
      <c r="AJ57" s="482" t="s">
        <v>445</v>
      </c>
      <c r="AK57" s="480"/>
      <c r="AL57" s="481"/>
      <c r="AM57" s="482" t="s">
        <v>446</v>
      </c>
      <c r="AN57" s="480"/>
      <c r="AO57" s="563"/>
      <c r="AP57" s="371" t="s">
        <v>130</v>
      </c>
      <c r="AQ57" s="371"/>
      <c r="AR57" s="371"/>
      <c r="AS57" s="371"/>
      <c r="AT57" s="371"/>
      <c r="AU57" s="371"/>
      <c r="AV57" s="371"/>
      <c r="AW57" s="372"/>
      <c r="AX57" s="482" t="s">
        <v>451</v>
      </c>
      <c r="AY57" s="480"/>
      <c r="AZ57" s="480"/>
      <c r="BA57" s="480"/>
      <c r="BB57" s="480"/>
      <c r="BC57" s="480"/>
      <c r="BD57" s="480"/>
      <c r="BE57" s="481"/>
      <c r="BF57" s="482" t="s">
        <v>454</v>
      </c>
      <c r="BG57" s="480"/>
      <c r="BH57" s="480"/>
      <c r="BI57" s="480"/>
      <c r="BJ57" s="480"/>
      <c r="BK57" s="480"/>
      <c r="BL57" s="480"/>
      <c r="BM57" s="480"/>
      <c r="BN57" s="95">
        <v>2</v>
      </c>
      <c r="BO57" s="71">
        <v>1</v>
      </c>
      <c r="BP57" s="96">
        <v>2</v>
      </c>
      <c r="BQ57" s="171">
        <f t="shared" si="3"/>
        <v>4</v>
      </c>
      <c r="BR57" s="428"/>
    </row>
    <row r="58" spans="2:71" s="88" customFormat="1" ht="103.5" customHeight="1">
      <c r="B58" s="566"/>
      <c r="C58" s="434"/>
      <c r="D58" s="435"/>
      <c r="E58" s="435"/>
      <c r="F58" s="435"/>
      <c r="G58" s="435"/>
      <c r="H58" s="436"/>
      <c r="I58" s="352" t="s">
        <v>455</v>
      </c>
      <c r="J58" s="350"/>
      <c r="K58" s="350"/>
      <c r="L58" s="350"/>
      <c r="M58" s="350"/>
      <c r="N58" s="350"/>
      <c r="O58" s="350"/>
      <c r="P58" s="350"/>
      <c r="Q58" s="350"/>
      <c r="R58" s="350"/>
      <c r="S58" s="350"/>
      <c r="T58" s="350"/>
      <c r="U58" s="350"/>
      <c r="V58" s="350"/>
      <c r="W58" s="350"/>
      <c r="X58" s="350"/>
      <c r="Y58" s="350"/>
      <c r="Z58" s="350"/>
      <c r="AA58" s="350"/>
      <c r="AB58" s="362"/>
      <c r="AC58" s="94">
        <v>2</v>
      </c>
      <c r="AD58" s="92">
        <v>1</v>
      </c>
      <c r="AE58" s="92">
        <v>2</v>
      </c>
      <c r="AF58" s="101">
        <f t="shared" si="2"/>
        <v>4</v>
      </c>
      <c r="AG58" s="564" t="s">
        <v>444</v>
      </c>
      <c r="AH58" s="512"/>
      <c r="AI58" s="512"/>
      <c r="AJ58" s="482" t="s">
        <v>445</v>
      </c>
      <c r="AK58" s="480"/>
      <c r="AL58" s="481"/>
      <c r="AM58" s="352"/>
      <c r="AN58" s="350"/>
      <c r="AO58" s="362"/>
      <c r="AP58" s="360" t="s">
        <v>130</v>
      </c>
      <c r="AQ58" s="360"/>
      <c r="AR58" s="360"/>
      <c r="AS58" s="360"/>
      <c r="AT58" s="360"/>
      <c r="AU58" s="360"/>
      <c r="AV58" s="360"/>
      <c r="AW58" s="361"/>
      <c r="AX58" s="352" t="s">
        <v>456</v>
      </c>
      <c r="AY58" s="350"/>
      <c r="AZ58" s="350"/>
      <c r="BA58" s="350"/>
      <c r="BB58" s="350"/>
      <c r="BC58" s="350"/>
      <c r="BD58" s="350"/>
      <c r="BE58" s="351"/>
      <c r="BF58" s="352" t="s">
        <v>457</v>
      </c>
      <c r="BG58" s="350"/>
      <c r="BH58" s="350"/>
      <c r="BI58" s="350"/>
      <c r="BJ58" s="350"/>
      <c r="BK58" s="350"/>
      <c r="BL58" s="350"/>
      <c r="BM58" s="350"/>
      <c r="BN58" s="94">
        <v>2</v>
      </c>
      <c r="BO58" s="90">
        <v>1</v>
      </c>
      <c r="BP58" s="90">
        <v>1</v>
      </c>
      <c r="BQ58" s="101">
        <f t="shared" si="3"/>
        <v>3</v>
      </c>
      <c r="BR58" s="428"/>
    </row>
    <row r="59" spans="2:71" s="88" customFormat="1" ht="103.5" customHeight="1">
      <c r="B59" s="566"/>
      <c r="C59" s="434"/>
      <c r="D59" s="435"/>
      <c r="E59" s="435"/>
      <c r="F59" s="435"/>
      <c r="G59" s="435"/>
      <c r="H59" s="436"/>
      <c r="I59" s="512" t="s">
        <v>458</v>
      </c>
      <c r="J59" s="512"/>
      <c r="K59" s="512"/>
      <c r="L59" s="512"/>
      <c r="M59" s="512"/>
      <c r="N59" s="512"/>
      <c r="O59" s="512"/>
      <c r="P59" s="512"/>
      <c r="Q59" s="512"/>
      <c r="R59" s="512"/>
      <c r="S59" s="512"/>
      <c r="T59" s="512"/>
      <c r="U59" s="512"/>
      <c r="V59" s="512"/>
      <c r="W59" s="512"/>
      <c r="X59" s="512"/>
      <c r="Y59" s="512"/>
      <c r="Z59" s="512"/>
      <c r="AA59" s="512"/>
      <c r="AB59" s="835"/>
      <c r="AC59" s="94">
        <v>2</v>
      </c>
      <c r="AD59" s="92">
        <v>2</v>
      </c>
      <c r="AE59" s="92">
        <v>2</v>
      </c>
      <c r="AF59" s="101">
        <f t="shared" si="2"/>
        <v>6</v>
      </c>
      <c r="AG59" s="572" t="s">
        <v>444</v>
      </c>
      <c r="AH59" s="308"/>
      <c r="AI59" s="308"/>
      <c r="AJ59" s="308" t="s">
        <v>445</v>
      </c>
      <c r="AK59" s="308"/>
      <c r="AL59" s="308"/>
      <c r="AM59" s="308" t="s">
        <v>446</v>
      </c>
      <c r="AN59" s="308"/>
      <c r="AO59" s="682"/>
      <c r="AP59" s="372"/>
      <c r="AQ59" s="688"/>
      <c r="AR59" s="688"/>
      <c r="AS59" s="688"/>
      <c r="AT59" s="688"/>
      <c r="AU59" s="688"/>
      <c r="AV59" s="688"/>
      <c r="AW59" s="688"/>
      <c r="AX59" s="482" t="s">
        <v>456</v>
      </c>
      <c r="AY59" s="480"/>
      <c r="AZ59" s="480"/>
      <c r="BA59" s="480"/>
      <c r="BB59" s="480"/>
      <c r="BC59" s="480"/>
      <c r="BD59" s="480"/>
      <c r="BE59" s="481"/>
      <c r="BF59" s="512" t="s">
        <v>459</v>
      </c>
      <c r="BG59" s="512"/>
      <c r="BH59" s="512"/>
      <c r="BI59" s="512"/>
      <c r="BJ59" s="512"/>
      <c r="BK59" s="512"/>
      <c r="BL59" s="512"/>
      <c r="BM59" s="482"/>
      <c r="BN59" s="105">
        <v>1</v>
      </c>
      <c r="BO59" s="90">
        <v>1</v>
      </c>
      <c r="BP59" s="90">
        <v>1</v>
      </c>
      <c r="BQ59" s="101">
        <f t="shared" si="3"/>
        <v>2</v>
      </c>
      <c r="BR59" s="428"/>
    </row>
    <row r="60" spans="2:71" s="88" customFormat="1" ht="48" customHeight="1" thickBot="1">
      <c r="B60" s="566"/>
      <c r="C60" s="464" t="s">
        <v>460</v>
      </c>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BB60" s="420"/>
      <c r="BC60" s="420"/>
      <c r="BD60" s="420"/>
      <c r="BE60" s="420"/>
      <c r="BF60" s="420"/>
      <c r="BG60" s="420"/>
      <c r="BH60" s="420"/>
      <c r="BI60" s="420"/>
      <c r="BJ60" s="420"/>
      <c r="BK60" s="420"/>
      <c r="BL60" s="420"/>
      <c r="BM60" s="420"/>
      <c r="BN60" s="420"/>
      <c r="BO60" s="420"/>
      <c r="BP60" s="420"/>
      <c r="BQ60" s="421"/>
      <c r="BR60" s="428"/>
    </row>
    <row r="61" spans="2:71" ht="70.5" customHeight="1" thickTop="1" thickBot="1">
      <c r="B61" s="566"/>
      <c r="C61" s="897" t="s">
        <v>461</v>
      </c>
      <c r="D61" s="898"/>
      <c r="E61" s="898"/>
      <c r="F61" s="898"/>
      <c r="G61" s="898"/>
      <c r="H61" s="899"/>
      <c r="I61" s="588" t="s">
        <v>402</v>
      </c>
      <c r="J61" s="588"/>
      <c r="K61" s="588"/>
      <c r="L61" s="588"/>
      <c r="M61" s="588"/>
      <c r="N61" s="588"/>
      <c r="O61" s="588"/>
      <c r="P61" s="588"/>
      <c r="Q61" s="588"/>
      <c r="R61" s="588"/>
      <c r="S61" s="588"/>
      <c r="T61" s="588"/>
      <c r="U61" s="588"/>
      <c r="V61" s="588"/>
      <c r="W61" s="588"/>
      <c r="X61" s="588"/>
      <c r="Y61" s="588"/>
      <c r="Z61" s="588"/>
      <c r="AA61" s="588"/>
      <c r="AB61" s="580"/>
      <c r="AC61" s="72">
        <v>2</v>
      </c>
      <c r="AD61" s="186">
        <v>3</v>
      </c>
      <c r="AE61" s="73">
        <v>2</v>
      </c>
      <c r="AF61" s="74">
        <f t="shared" ref="AF61" si="6">PRODUCT(AC61:AD61)+AE61</f>
        <v>8</v>
      </c>
      <c r="AG61" s="900" t="s">
        <v>218</v>
      </c>
      <c r="AH61" s="748"/>
      <c r="AI61" s="748"/>
      <c r="AJ61" s="588" t="s">
        <v>111</v>
      </c>
      <c r="AK61" s="588"/>
      <c r="AL61" s="588"/>
      <c r="AM61" s="583"/>
      <c r="AN61" s="583"/>
      <c r="AO61" s="584"/>
      <c r="AP61" s="901" t="s">
        <v>308</v>
      </c>
      <c r="AQ61" s="901"/>
      <c r="AR61" s="901"/>
      <c r="AS61" s="901"/>
      <c r="AT61" s="901"/>
      <c r="AU61" s="901"/>
      <c r="AV61" s="901"/>
      <c r="AW61" s="902"/>
      <c r="AX61" s="588" t="s">
        <v>462</v>
      </c>
      <c r="AY61" s="588"/>
      <c r="AZ61" s="588"/>
      <c r="BA61" s="588"/>
      <c r="BB61" s="588"/>
      <c r="BC61" s="588"/>
      <c r="BD61" s="588"/>
      <c r="BE61" s="588"/>
      <c r="BF61" s="615" t="s">
        <v>463</v>
      </c>
      <c r="BG61" s="452"/>
      <c r="BH61" s="452"/>
      <c r="BI61" s="452"/>
      <c r="BJ61" s="452"/>
      <c r="BK61" s="452"/>
      <c r="BL61" s="452"/>
      <c r="BM61" s="616"/>
      <c r="BN61" s="64">
        <v>2</v>
      </c>
      <c r="BO61" s="65">
        <v>2</v>
      </c>
      <c r="BP61" s="65">
        <v>2</v>
      </c>
      <c r="BQ61" s="66">
        <f t="shared" ref="BQ61" si="7">PRODUCT(BN61:BO61)+BP61</f>
        <v>6</v>
      </c>
      <c r="BR61" s="86" t="s">
        <v>371</v>
      </c>
    </row>
    <row r="62" spans="2:71" ht="70.5" customHeight="1" thickTop="1" thickBot="1">
      <c r="B62" s="566"/>
      <c r="C62" s="897" t="s">
        <v>464</v>
      </c>
      <c r="D62" s="898"/>
      <c r="E62" s="898"/>
      <c r="F62" s="898"/>
      <c r="G62" s="898"/>
      <c r="H62" s="899"/>
      <c r="I62" s="854" t="s">
        <v>465</v>
      </c>
      <c r="J62" s="854"/>
      <c r="K62" s="854"/>
      <c r="L62" s="854"/>
      <c r="M62" s="854"/>
      <c r="N62" s="854"/>
      <c r="O62" s="854"/>
      <c r="P62" s="854"/>
      <c r="Q62" s="854"/>
      <c r="R62" s="854"/>
      <c r="S62" s="854"/>
      <c r="T62" s="854"/>
      <c r="U62" s="854"/>
      <c r="V62" s="854"/>
      <c r="W62" s="854"/>
      <c r="X62" s="854"/>
      <c r="Y62" s="854"/>
      <c r="Z62" s="854"/>
      <c r="AA62" s="854"/>
      <c r="AB62" s="903"/>
      <c r="AC62" s="64">
        <v>2</v>
      </c>
      <c r="AD62" s="87">
        <v>3</v>
      </c>
      <c r="AE62" s="65">
        <v>2</v>
      </c>
      <c r="AF62" s="66">
        <f t="shared" si="2"/>
        <v>8</v>
      </c>
      <c r="AG62" s="475" t="s">
        <v>218</v>
      </c>
      <c r="AH62" s="557"/>
      <c r="AI62" s="557"/>
      <c r="AJ62" s="854" t="s">
        <v>111</v>
      </c>
      <c r="AK62" s="854"/>
      <c r="AL62" s="854"/>
      <c r="AM62" s="904"/>
      <c r="AN62" s="904"/>
      <c r="AO62" s="905"/>
      <c r="AP62" s="906" t="s">
        <v>308</v>
      </c>
      <c r="AQ62" s="906"/>
      <c r="AR62" s="906"/>
      <c r="AS62" s="906"/>
      <c r="AT62" s="906"/>
      <c r="AU62" s="906"/>
      <c r="AV62" s="906"/>
      <c r="AW62" s="907"/>
      <c r="AX62" s="854" t="s">
        <v>462</v>
      </c>
      <c r="AY62" s="854"/>
      <c r="AZ62" s="854"/>
      <c r="BA62" s="854"/>
      <c r="BB62" s="854"/>
      <c r="BC62" s="854"/>
      <c r="BD62" s="854"/>
      <c r="BE62" s="854"/>
      <c r="BF62" s="854" t="s">
        <v>466</v>
      </c>
      <c r="BG62" s="854"/>
      <c r="BH62" s="854"/>
      <c r="BI62" s="854"/>
      <c r="BJ62" s="854"/>
      <c r="BK62" s="854"/>
      <c r="BL62" s="854"/>
      <c r="BM62" s="855"/>
      <c r="BN62" s="64">
        <v>2</v>
      </c>
      <c r="BO62" s="65">
        <v>2</v>
      </c>
      <c r="BP62" s="65">
        <v>2</v>
      </c>
      <c r="BQ62" s="66">
        <f t="shared" si="3"/>
        <v>6</v>
      </c>
      <c r="BR62" s="86" t="s">
        <v>371</v>
      </c>
    </row>
    <row r="63" spans="2:71" ht="51.75" customHeight="1" thickTop="1">
      <c r="B63" s="768" t="s">
        <v>30</v>
      </c>
      <c r="C63" s="875" t="s">
        <v>191</v>
      </c>
      <c r="D63" s="876"/>
      <c r="E63" s="876"/>
      <c r="F63" s="876"/>
      <c r="G63" s="876"/>
      <c r="H63" s="876"/>
      <c r="I63" s="588" t="s">
        <v>192</v>
      </c>
      <c r="J63" s="588"/>
      <c r="K63" s="588"/>
      <c r="L63" s="588"/>
      <c r="M63" s="588"/>
      <c r="N63" s="588"/>
      <c r="O63" s="588"/>
      <c r="P63" s="588"/>
      <c r="Q63" s="588"/>
      <c r="R63" s="588"/>
      <c r="S63" s="588"/>
      <c r="T63" s="588"/>
      <c r="U63" s="588"/>
      <c r="V63" s="588"/>
      <c r="W63" s="588"/>
      <c r="X63" s="588"/>
      <c r="Y63" s="588"/>
      <c r="Z63" s="588"/>
      <c r="AA63" s="588"/>
      <c r="AB63" s="580"/>
      <c r="AC63" s="185">
        <v>1</v>
      </c>
      <c r="AD63" s="186">
        <v>3</v>
      </c>
      <c r="AE63" s="73">
        <v>2</v>
      </c>
      <c r="AF63" s="143">
        <f>PRODUCT(AC63:AD63)+AE63</f>
        <v>5</v>
      </c>
      <c r="AG63" s="844" t="s">
        <v>218</v>
      </c>
      <c r="AH63" s="567"/>
      <c r="AI63" s="567"/>
      <c r="AJ63" s="588" t="s">
        <v>111</v>
      </c>
      <c r="AK63" s="588"/>
      <c r="AL63" s="588"/>
      <c r="AM63" s="583"/>
      <c r="AN63" s="583"/>
      <c r="AO63" s="584"/>
      <c r="AP63" s="581" t="s">
        <v>376</v>
      </c>
      <c r="AQ63" s="581"/>
      <c r="AR63" s="581"/>
      <c r="AS63" s="581"/>
      <c r="AT63" s="581"/>
      <c r="AU63" s="581"/>
      <c r="AV63" s="581"/>
      <c r="AW63" s="629"/>
      <c r="AX63" s="583"/>
      <c r="AY63" s="583"/>
      <c r="AZ63" s="583"/>
      <c r="BA63" s="583"/>
      <c r="BB63" s="583"/>
      <c r="BC63" s="583"/>
      <c r="BD63" s="583"/>
      <c r="BE63" s="583"/>
      <c r="BF63" s="581" t="s">
        <v>194</v>
      </c>
      <c r="BG63" s="581"/>
      <c r="BH63" s="581"/>
      <c r="BI63" s="581"/>
      <c r="BJ63" s="581"/>
      <c r="BK63" s="581"/>
      <c r="BL63" s="581"/>
      <c r="BM63" s="629"/>
      <c r="BN63" s="67">
        <v>1</v>
      </c>
      <c r="BO63" s="68">
        <v>2</v>
      </c>
      <c r="BP63" s="68">
        <v>2</v>
      </c>
      <c r="BQ63" s="69">
        <f>PRODUCT(BN63:BO63)+BP63</f>
        <v>4</v>
      </c>
      <c r="BR63" s="427" t="s">
        <v>467</v>
      </c>
    </row>
    <row r="64" spans="2:71" ht="194.25" customHeight="1" thickBot="1">
      <c r="B64" s="566"/>
      <c r="C64" s="877"/>
      <c r="D64" s="878"/>
      <c r="E64" s="878"/>
      <c r="F64" s="878"/>
      <c r="G64" s="878"/>
      <c r="H64" s="878"/>
      <c r="I64" s="554" t="s">
        <v>468</v>
      </c>
      <c r="J64" s="554"/>
      <c r="K64" s="554"/>
      <c r="L64" s="554"/>
      <c r="M64" s="554"/>
      <c r="N64" s="554"/>
      <c r="O64" s="554"/>
      <c r="P64" s="554"/>
      <c r="Q64" s="554"/>
      <c r="R64" s="554"/>
      <c r="S64" s="554"/>
      <c r="T64" s="554"/>
      <c r="U64" s="554"/>
      <c r="V64" s="554"/>
      <c r="W64" s="554"/>
      <c r="X64" s="554"/>
      <c r="Y64" s="554"/>
      <c r="Z64" s="554"/>
      <c r="AA64" s="554"/>
      <c r="AB64" s="630"/>
      <c r="AC64" s="70">
        <v>1</v>
      </c>
      <c r="AD64" s="71">
        <v>2</v>
      </c>
      <c r="AE64" s="71">
        <v>1</v>
      </c>
      <c r="AF64" s="187">
        <f>PRODUCT(AC64:AD64)+AE64</f>
        <v>3</v>
      </c>
      <c r="AG64" s="389" t="s">
        <v>218</v>
      </c>
      <c r="AH64" s="382"/>
      <c r="AI64" s="382"/>
      <c r="AJ64" s="554" t="s">
        <v>111</v>
      </c>
      <c r="AK64" s="554"/>
      <c r="AL64" s="554"/>
      <c r="AM64" s="602"/>
      <c r="AN64" s="602"/>
      <c r="AO64" s="879"/>
      <c r="AP64" s="605" t="s">
        <v>376</v>
      </c>
      <c r="AQ64" s="605"/>
      <c r="AR64" s="605"/>
      <c r="AS64" s="605"/>
      <c r="AT64" s="605"/>
      <c r="AU64" s="605"/>
      <c r="AV64" s="605"/>
      <c r="AW64" s="606"/>
      <c r="AX64" s="602"/>
      <c r="AY64" s="602"/>
      <c r="AZ64" s="602"/>
      <c r="BA64" s="602"/>
      <c r="BB64" s="602"/>
      <c r="BC64" s="602"/>
      <c r="BD64" s="602"/>
      <c r="BE64" s="602"/>
      <c r="BF64" s="605" t="s">
        <v>469</v>
      </c>
      <c r="BG64" s="605"/>
      <c r="BH64" s="605"/>
      <c r="BI64" s="605"/>
      <c r="BJ64" s="605"/>
      <c r="BK64" s="605"/>
      <c r="BL64" s="605"/>
      <c r="BM64" s="817"/>
      <c r="BN64" s="89">
        <v>1</v>
      </c>
      <c r="BO64" s="120">
        <v>2</v>
      </c>
      <c r="BP64" s="120">
        <v>1</v>
      </c>
      <c r="BQ64" s="121">
        <f>PRODUCT(BN64:BO64)+BP64</f>
        <v>3</v>
      </c>
      <c r="BR64" s="428"/>
      <c r="BS64" s="1"/>
    </row>
    <row r="65" spans="2:70" ht="55.5" customHeight="1" thickBot="1">
      <c r="B65" s="566"/>
      <c r="C65" s="774" t="s">
        <v>470</v>
      </c>
      <c r="D65" s="775"/>
      <c r="E65" s="775"/>
      <c r="F65" s="775"/>
      <c r="G65" s="775"/>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c r="AG65" s="775"/>
      <c r="AH65" s="775"/>
      <c r="AI65" s="775"/>
      <c r="AJ65" s="775"/>
      <c r="AK65" s="775"/>
      <c r="AL65" s="775"/>
      <c r="AM65" s="775"/>
      <c r="AN65" s="775"/>
      <c r="AO65" s="775"/>
      <c r="AP65" s="775"/>
      <c r="AQ65" s="775"/>
      <c r="AR65" s="775"/>
      <c r="AS65" s="775"/>
      <c r="AT65" s="775"/>
      <c r="AU65" s="775"/>
      <c r="AV65" s="775"/>
      <c r="AW65" s="775"/>
      <c r="AX65" s="775"/>
      <c r="AY65" s="775"/>
      <c r="AZ65" s="775"/>
      <c r="BA65" s="775"/>
      <c r="BB65" s="775"/>
      <c r="BC65" s="775"/>
      <c r="BD65" s="775"/>
      <c r="BE65" s="775"/>
      <c r="BF65" s="775"/>
      <c r="BG65" s="775"/>
      <c r="BH65" s="775"/>
      <c r="BI65" s="775"/>
      <c r="BJ65" s="775"/>
      <c r="BK65" s="775"/>
      <c r="BL65" s="775"/>
      <c r="BM65" s="775"/>
      <c r="BN65" s="775"/>
      <c r="BO65" s="775"/>
      <c r="BP65" s="775"/>
      <c r="BQ65" s="775"/>
      <c r="BR65" s="776"/>
    </row>
    <row r="66" spans="2:70" s="88" customFormat="1" ht="60" customHeight="1" thickTop="1" thickBot="1">
      <c r="B66" s="566"/>
      <c r="C66" s="525" t="s">
        <v>339</v>
      </c>
      <c r="D66" s="526"/>
      <c r="E66" s="526"/>
      <c r="F66" s="526"/>
      <c r="G66" s="526"/>
      <c r="H66" s="526"/>
      <c r="I66" s="526"/>
      <c r="J66" s="526"/>
      <c r="K66" s="526"/>
      <c r="L66" s="526"/>
      <c r="M66" s="526"/>
      <c r="N66" s="526"/>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6"/>
      <c r="AL66" s="526"/>
      <c r="AM66" s="526"/>
      <c r="AN66" s="526"/>
      <c r="AO66" s="526"/>
      <c r="AP66" s="526"/>
      <c r="AQ66" s="526"/>
      <c r="AR66" s="526"/>
      <c r="AS66" s="526"/>
      <c r="AT66" s="526"/>
      <c r="AU66" s="526"/>
      <c r="AV66" s="526"/>
      <c r="AW66" s="526"/>
      <c r="AX66" s="526"/>
      <c r="AY66" s="526"/>
      <c r="AZ66" s="526"/>
      <c r="BA66" s="526"/>
      <c r="BB66" s="526"/>
      <c r="BC66" s="526"/>
      <c r="BD66" s="526"/>
      <c r="BE66" s="526"/>
      <c r="BF66" s="526"/>
      <c r="BG66" s="526"/>
      <c r="BH66" s="526"/>
      <c r="BI66" s="526"/>
      <c r="BJ66" s="526"/>
      <c r="BK66" s="526"/>
      <c r="BL66" s="526"/>
      <c r="BM66" s="526"/>
      <c r="BN66" s="526"/>
      <c r="BO66" s="526"/>
      <c r="BP66" s="526"/>
      <c r="BQ66" s="526"/>
      <c r="BR66" s="527"/>
    </row>
    <row r="67" spans="2:70" ht="129" customHeight="1" thickTop="1" thickBot="1">
      <c r="B67" s="566"/>
      <c r="C67" s="860" t="s">
        <v>471</v>
      </c>
      <c r="D67" s="861"/>
      <c r="E67" s="861"/>
      <c r="F67" s="861"/>
      <c r="G67" s="861"/>
      <c r="H67" s="862"/>
      <c r="I67" s="509" t="s">
        <v>157</v>
      </c>
      <c r="J67" s="317"/>
      <c r="K67" s="317"/>
      <c r="L67" s="317"/>
      <c r="M67" s="317"/>
      <c r="N67" s="317"/>
      <c r="O67" s="317"/>
      <c r="P67" s="317"/>
      <c r="Q67" s="317"/>
      <c r="R67" s="317"/>
      <c r="S67" s="317"/>
      <c r="T67" s="317"/>
      <c r="U67" s="317"/>
      <c r="V67" s="317"/>
      <c r="W67" s="317"/>
      <c r="X67" s="317"/>
      <c r="Y67" s="317"/>
      <c r="Z67" s="317"/>
      <c r="AA67" s="317"/>
      <c r="AB67" s="317"/>
      <c r="AC67" s="158">
        <v>2</v>
      </c>
      <c r="AD67" s="160">
        <v>3</v>
      </c>
      <c r="AE67" s="160">
        <v>2</v>
      </c>
      <c r="AF67" s="85">
        <f t="shared" ref="AF67:AF97" si="8">PRODUCT(AC67:AD67)+AE67</f>
        <v>8</v>
      </c>
      <c r="AG67" s="815" t="s">
        <v>472</v>
      </c>
      <c r="AH67" s="816"/>
      <c r="AI67" s="816"/>
      <c r="AJ67" s="556"/>
      <c r="AK67" s="556"/>
      <c r="AL67" s="556"/>
      <c r="AM67" s="556" t="s">
        <v>158</v>
      </c>
      <c r="AN67" s="556"/>
      <c r="AO67" s="871"/>
      <c r="AP67" s="883" t="s">
        <v>123</v>
      </c>
      <c r="AQ67" s="884"/>
      <c r="AR67" s="884"/>
      <c r="AS67" s="884"/>
      <c r="AT67" s="884"/>
      <c r="AU67" s="884"/>
      <c r="AV67" s="884"/>
      <c r="AW67" s="885"/>
      <c r="AX67" s="556"/>
      <c r="AY67" s="556"/>
      <c r="AZ67" s="556"/>
      <c r="BA67" s="556"/>
      <c r="BB67" s="556"/>
      <c r="BC67" s="556"/>
      <c r="BD67" s="556"/>
      <c r="BE67" s="556"/>
      <c r="BF67" s="608" t="s">
        <v>160</v>
      </c>
      <c r="BG67" s="608"/>
      <c r="BH67" s="608"/>
      <c r="BI67" s="608"/>
      <c r="BJ67" s="608"/>
      <c r="BK67" s="608"/>
      <c r="BL67" s="608"/>
      <c r="BM67" s="628"/>
      <c r="BN67" s="158">
        <v>2</v>
      </c>
      <c r="BO67" s="149">
        <v>2</v>
      </c>
      <c r="BP67" s="160">
        <v>2</v>
      </c>
      <c r="BQ67" s="85">
        <f t="shared" ref="BQ67:BQ94" si="9">PRODUCT(BN67:BO67)+BP67</f>
        <v>6</v>
      </c>
      <c r="BR67" s="164" t="s">
        <v>161</v>
      </c>
    </row>
    <row r="68" spans="2:70" ht="93" customHeight="1" thickTop="1">
      <c r="B68" s="566"/>
      <c r="C68" s="548" t="s">
        <v>473</v>
      </c>
      <c r="D68" s="549"/>
      <c r="E68" s="549"/>
      <c r="F68" s="549"/>
      <c r="G68" s="549"/>
      <c r="H68" s="549"/>
      <c r="I68" s="741" t="s">
        <v>474</v>
      </c>
      <c r="J68" s="742"/>
      <c r="K68" s="742"/>
      <c r="L68" s="742"/>
      <c r="M68" s="742"/>
      <c r="N68" s="742"/>
      <c r="O68" s="742"/>
      <c r="P68" s="742"/>
      <c r="Q68" s="742"/>
      <c r="R68" s="742"/>
      <c r="S68" s="742"/>
      <c r="T68" s="742"/>
      <c r="U68" s="742"/>
      <c r="V68" s="742"/>
      <c r="W68" s="742"/>
      <c r="X68" s="742"/>
      <c r="Y68" s="742"/>
      <c r="Z68" s="742"/>
      <c r="AA68" s="742"/>
      <c r="AB68" s="743"/>
      <c r="AC68" s="67">
        <v>2</v>
      </c>
      <c r="AD68" s="68">
        <v>4</v>
      </c>
      <c r="AE68" s="68">
        <v>3</v>
      </c>
      <c r="AF68" s="98">
        <f t="shared" si="8"/>
        <v>11</v>
      </c>
      <c r="AG68" s="453" t="s">
        <v>368</v>
      </c>
      <c r="AH68" s="643"/>
      <c r="AI68" s="643"/>
      <c r="AJ68" s="567"/>
      <c r="AK68" s="567"/>
      <c r="AL68" s="567"/>
      <c r="AM68" s="568"/>
      <c r="AN68" s="568"/>
      <c r="AO68" s="569"/>
      <c r="AP68" s="733"/>
      <c r="AQ68" s="733"/>
      <c r="AR68" s="733"/>
      <c r="AS68" s="733"/>
      <c r="AT68" s="733"/>
      <c r="AU68" s="733"/>
      <c r="AV68" s="733"/>
      <c r="AW68" s="734"/>
      <c r="AX68" s="764" t="s">
        <v>475</v>
      </c>
      <c r="AY68" s="765"/>
      <c r="AZ68" s="765"/>
      <c r="BA68" s="765"/>
      <c r="BB68" s="765"/>
      <c r="BC68" s="765"/>
      <c r="BD68" s="765"/>
      <c r="BE68" s="765"/>
      <c r="BF68" s="764" t="s">
        <v>476</v>
      </c>
      <c r="BG68" s="765"/>
      <c r="BH68" s="765"/>
      <c r="BI68" s="765"/>
      <c r="BJ68" s="765"/>
      <c r="BK68" s="765"/>
      <c r="BL68" s="765"/>
      <c r="BM68" s="765"/>
      <c r="BN68" s="200">
        <v>2</v>
      </c>
      <c r="BO68" s="211">
        <v>3</v>
      </c>
      <c r="BP68" s="211">
        <v>2</v>
      </c>
      <c r="BQ68" s="210">
        <f t="shared" si="9"/>
        <v>8</v>
      </c>
      <c r="BR68" s="677" t="s">
        <v>371</v>
      </c>
    </row>
    <row r="69" spans="2:70" ht="106.15" customHeight="1">
      <c r="B69" s="566"/>
      <c r="C69" s="739"/>
      <c r="D69" s="740"/>
      <c r="E69" s="740"/>
      <c r="F69" s="740"/>
      <c r="G69" s="740"/>
      <c r="H69" s="740"/>
      <c r="I69" s="352" t="s">
        <v>477</v>
      </c>
      <c r="J69" s="350"/>
      <c r="K69" s="350"/>
      <c r="L69" s="350"/>
      <c r="M69" s="350"/>
      <c r="N69" s="350"/>
      <c r="O69" s="350"/>
      <c r="P69" s="350"/>
      <c r="Q69" s="350"/>
      <c r="R69" s="350"/>
      <c r="S69" s="350"/>
      <c r="T69" s="350"/>
      <c r="U69" s="350"/>
      <c r="V69" s="350"/>
      <c r="W69" s="350"/>
      <c r="X69" s="350"/>
      <c r="Y69" s="350"/>
      <c r="Z69" s="350"/>
      <c r="AA69" s="350"/>
      <c r="AB69" s="362"/>
      <c r="AC69" s="105">
        <v>3</v>
      </c>
      <c r="AD69" s="90">
        <v>4</v>
      </c>
      <c r="AE69" s="90">
        <v>2</v>
      </c>
      <c r="AF69" s="101">
        <f t="shared" si="8"/>
        <v>14</v>
      </c>
      <c r="AG69" s="351" t="s">
        <v>364</v>
      </c>
      <c r="AH69" s="308"/>
      <c r="AI69" s="308"/>
      <c r="AJ69" s="308"/>
      <c r="AK69" s="308"/>
      <c r="AL69" s="308"/>
      <c r="AM69" s="309"/>
      <c r="AN69" s="309"/>
      <c r="AO69" s="310"/>
      <c r="AP69" s="892"/>
      <c r="AQ69" s="892"/>
      <c r="AR69" s="892"/>
      <c r="AS69" s="892"/>
      <c r="AT69" s="892"/>
      <c r="AU69" s="892"/>
      <c r="AV69" s="892"/>
      <c r="AW69" s="893"/>
      <c r="AX69" s="352" t="s">
        <v>478</v>
      </c>
      <c r="AY69" s="350"/>
      <c r="AZ69" s="350"/>
      <c r="BA69" s="350"/>
      <c r="BB69" s="350"/>
      <c r="BC69" s="350"/>
      <c r="BD69" s="350"/>
      <c r="BE69" s="350"/>
      <c r="BF69" s="352" t="s">
        <v>479</v>
      </c>
      <c r="BG69" s="350"/>
      <c r="BH69" s="350"/>
      <c r="BI69" s="350"/>
      <c r="BJ69" s="350"/>
      <c r="BK69" s="350"/>
      <c r="BL69" s="350"/>
      <c r="BM69" s="362"/>
      <c r="BN69" s="94">
        <v>2</v>
      </c>
      <c r="BO69" s="90">
        <v>3</v>
      </c>
      <c r="BP69" s="90">
        <v>2</v>
      </c>
      <c r="BQ69" s="113">
        <f t="shared" si="9"/>
        <v>8</v>
      </c>
      <c r="BR69" s="678"/>
    </row>
    <row r="70" spans="2:70" ht="106.15" customHeight="1">
      <c r="B70" s="566"/>
      <c r="C70" s="739"/>
      <c r="D70" s="740"/>
      <c r="E70" s="740"/>
      <c r="F70" s="740"/>
      <c r="G70" s="740"/>
      <c r="H70" s="740"/>
      <c r="I70" s="352" t="s">
        <v>480</v>
      </c>
      <c r="J70" s="350"/>
      <c r="K70" s="350"/>
      <c r="L70" s="350"/>
      <c r="M70" s="350"/>
      <c r="N70" s="350"/>
      <c r="O70" s="350"/>
      <c r="P70" s="350"/>
      <c r="Q70" s="350"/>
      <c r="R70" s="350"/>
      <c r="S70" s="350"/>
      <c r="T70" s="350"/>
      <c r="U70" s="350"/>
      <c r="V70" s="350"/>
      <c r="W70" s="350"/>
      <c r="X70" s="350"/>
      <c r="Y70" s="350"/>
      <c r="Z70" s="350"/>
      <c r="AA70" s="350"/>
      <c r="AB70" s="362"/>
      <c r="AC70" s="105">
        <v>2</v>
      </c>
      <c r="AD70" s="90">
        <v>2</v>
      </c>
      <c r="AE70" s="90">
        <v>1</v>
      </c>
      <c r="AF70" s="101">
        <f t="shared" si="8"/>
        <v>5</v>
      </c>
      <c r="AG70" s="351" t="s">
        <v>364</v>
      </c>
      <c r="AH70" s="308"/>
      <c r="AI70" s="308"/>
      <c r="AJ70" s="308"/>
      <c r="AK70" s="308"/>
      <c r="AL70" s="308"/>
      <c r="AM70" s="309"/>
      <c r="AN70" s="309"/>
      <c r="AO70" s="310"/>
      <c r="AP70" s="364" t="s">
        <v>344</v>
      </c>
      <c r="AQ70" s="360"/>
      <c r="AR70" s="360"/>
      <c r="AS70" s="360"/>
      <c r="AT70" s="360"/>
      <c r="AU70" s="360"/>
      <c r="AV70" s="360"/>
      <c r="AW70" s="361"/>
      <c r="AX70" s="205"/>
      <c r="AY70" s="206"/>
      <c r="AZ70" s="206"/>
      <c r="BA70" s="206"/>
      <c r="BB70" s="206"/>
      <c r="BC70" s="206"/>
      <c r="BD70" s="206"/>
      <c r="BE70" s="207"/>
      <c r="BF70" s="352" t="s">
        <v>481</v>
      </c>
      <c r="BG70" s="350"/>
      <c r="BH70" s="350"/>
      <c r="BI70" s="350"/>
      <c r="BJ70" s="350"/>
      <c r="BK70" s="350"/>
      <c r="BL70" s="350"/>
      <c r="BM70" s="362"/>
      <c r="BN70" s="105">
        <v>2</v>
      </c>
      <c r="BO70" s="90">
        <v>2</v>
      </c>
      <c r="BP70" s="90">
        <v>1</v>
      </c>
      <c r="BQ70" s="101">
        <f t="shared" si="9"/>
        <v>5</v>
      </c>
      <c r="BR70" s="678"/>
    </row>
    <row r="71" spans="2:70" ht="106.15" customHeight="1">
      <c r="B71" s="566"/>
      <c r="C71" s="739"/>
      <c r="D71" s="740"/>
      <c r="E71" s="740"/>
      <c r="F71" s="740"/>
      <c r="G71" s="740"/>
      <c r="H71" s="740"/>
      <c r="I71" s="352" t="s">
        <v>482</v>
      </c>
      <c r="J71" s="350"/>
      <c r="K71" s="350"/>
      <c r="L71" s="350"/>
      <c r="M71" s="350"/>
      <c r="N71" s="350"/>
      <c r="O71" s="350"/>
      <c r="P71" s="350"/>
      <c r="Q71" s="350"/>
      <c r="R71" s="350"/>
      <c r="S71" s="350"/>
      <c r="T71" s="350"/>
      <c r="U71" s="350"/>
      <c r="V71" s="350"/>
      <c r="W71" s="350"/>
      <c r="X71" s="350"/>
      <c r="Y71" s="350"/>
      <c r="Z71" s="350"/>
      <c r="AA71" s="350"/>
      <c r="AB71" s="362"/>
      <c r="AC71" s="105">
        <v>2</v>
      </c>
      <c r="AD71" s="90">
        <v>3</v>
      </c>
      <c r="AE71" s="90">
        <v>2</v>
      </c>
      <c r="AF71" s="101">
        <f t="shared" si="8"/>
        <v>8</v>
      </c>
      <c r="AG71" s="351" t="s">
        <v>364</v>
      </c>
      <c r="AH71" s="308"/>
      <c r="AI71" s="308"/>
      <c r="AJ71" s="308"/>
      <c r="AK71" s="308"/>
      <c r="AL71" s="308"/>
      <c r="AM71" s="309"/>
      <c r="AN71" s="309"/>
      <c r="AO71" s="310"/>
      <c r="AP71" s="386" t="s">
        <v>344</v>
      </c>
      <c r="AQ71" s="618"/>
      <c r="AR71" s="618"/>
      <c r="AS71" s="618"/>
      <c r="AT71" s="618"/>
      <c r="AU71" s="618"/>
      <c r="AV71" s="618"/>
      <c r="AW71" s="618"/>
      <c r="AX71" s="352" t="s">
        <v>483</v>
      </c>
      <c r="AY71" s="350"/>
      <c r="AZ71" s="350"/>
      <c r="BA71" s="350"/>
      <c r="BB71" s="350"/>
      <c r="BC71" s="350"/>
      <c r="BD71" s="350"/>
      <c r="BE71" s="350"/>
      <c r="BF71" s="352" t="s">
        <v>484</v>
      </c>
      <c r="BG71" s="350"/>
      <c r="BH71" s="350"/>
      <c r="BI71" s="350"/>
      <c r="BJ71" s="350"/>
      <c r="BK71" s="350"/>
      <c r="BL71" s="350"/>
      <c r="BM71" s="362"/>
      <c r="BN71" s="105">
        <v>1</v>
      </c>
      <c r="BO71" s="90">
        <v>3</v>
      </c>
      <c r="BP71" s="90">
        <v>1</v>
      </c>
      <c r="BQ71" s="170">
        <f t="shared" si="9"/>
        <v>4</v>
      </c>
      <c r="BR71" s="678"/>
    </row>
    <row r="72" spans="2:70" ht="177.75" customHeight="1">
      <c r="B72" s="566"/>
      <c r="C72" s="739"/>
      <c r="D72" s="740"/>
      <c r="E72" s="740"/>
      <c r="F72" s="740"/>
      <c r="G72" s="740"/>
      <c r="H72" s="740"/>
      <c r="I72" s="352" t="s">
        <v>485</v>
      </c>
      <c r="J72" s="350"/>
      <c r="K72" s="350"/>
      <c r="L72" s="350"/>
      <c r="M72" s="350"/>
      <c r="N72" s="350"/>
      <c r="O72" s="350"/>
      <c r="P72" s="350"/>
      <c r="Q72" s="350"/>
      <c r="R72" s="350"/>
      <c r="S72" s="350"/>
      <c r="T72" s="350"/>
      <c r="U72" s="350"/>
      <c r="V72" s="350"/>
      <c r="W72" s="350"/>
      <c r="X72" s="350"/>
      <c r="Y72" s="350"/>
      <c r="Z72" s="350"/>
      <c r="AA72" s="350"/>
      <c r="AB72" s="362"/>
      <c r="AC72" s="105">
        <v>2</v>
      </c>
      <c r="AD72" s="90">
        <v>3</v>
      </c>
      <c r="AE72" s="90">
        <v>2</v>
      </c>
      <c r="AF72" s="101">
        <f t="shared" si="8"/>
        <v>8</v>
      </c>
      <c r="AG72" s="351" t="s">
        <v>364</v>
      </c>
      <c r="AH72" s="308"/>
      <c r="AI72" s="308"/>
      <c r="AJ72" s="308"/>
      <c r="AK72" s="308"/>
      <c r="AL72" s="308"/>
      <c r="AM72" s="309"/>
      <c r="AN72" s="309"/>
      <c r="AO72" s="310"/>
      <c r="AP72" s="361" t="s">
        <v>344</v>
      </c>
      <c r="AQ72" s="309"/>
      <c r="AR72" s="309"/>
      <c r="AS72" s="309"/>
      <c r="AT72" s="309"/>
      <c r="AU72" s="309"/>
      <c r="AV72" s="309"/>
      <c r="AW72" s="309"/>
      <c r="AX72" s="352" t="s">
        <v>483</v>
      </c>
      <c r="AY72" s="350"/>
      <c r="AZ72" s="350"/>
      <c r="BA72" s="350"/>
      <c r="BB72" s="350"/>
      <c r="BC72" s="350"/>
      <c r="BD72" s="350"/>
      <c r="BE72" s="350"/>
      <c r="BF72" s="352" t="s">
        <v>486</v>
      </c>
      <c r="BG72" s="350"/>
      <c r="BH72" s="350"/>
      <c r="BI72" s="350"/>
      <c r="BJ72" s="350"/>
      <c r="BK72" s="350"/>
      <c r="BL72" s="350"/>
      <c r="BM72" s="362"/>
      <c r="BN72" s="105">
        <v>2</v>
      </c>
      <c r="BO72" s="90">
        <v>3</v>
      </c>
      <c r="BP72" s="90">
        <v>1</v>
      </c>
      <c r="BQ72" s="101">
        <f t="shared" si="9"/>
        <v>7</v>
      </c>
      <c r="BR72" s="678"/>
    </row>
    <row r="73" spans="2:70" s="88" customFormat="1" ht="127.5" customHeight="1">
      <c r="B73" s="566"/>
      <c r="C73" s="739"/>
      <c r="D73" s="740"/>
      <c r="E73" s="740"/>
      <c r="F73" s="740"/>
      <c r="G73" s="740"/>
      <c r="H73" s="740"/>
      <c r="I73" s="352" t="s">
        <v>487</v>
      </c>
      <c r="J73" s="350"/>
      <c r="K73" s="350"/>
      <c r="L73" s="350"/>
      <c r="M73" s="350"/>
      <c r="N73" s="350"/>
      <c r="O73" s="350"/>
      <c r="P73" s="350"/>
      <c r="Q73" s="350"/>
      <c r="R73" s="350"/>
      <c r="S73" s="350"/>
      <c r="T73" s="350"/>
      <c r="U73" s="350"/>
      <c r="V73" s="350"/>
      <c r="W73" s="350"/>
      <c r="X73" s="350"/>
      <c r="Y73" s="350"/>
      <c r="Z73" s="350"/>
      <c r="AA73" s="350"/>
      <c r="AB73" s="362"/>
      <c r="AC73" s="105">
        <v>1</v>
      </c>
      <c r="AD73" s="90">
        <v>3</v>
      </c>
      <c r="AE73" s="90">
        <v>2</v>
      </c>
      <c r="AF73" s="101">
        <f t="shared" ref="AF73:AF76" si="10">PRODUCT(AC73:AD73)+AE73</f>
        <v>5</v>
      </c>
      <c r="AG73" s="351" t="s">
        <v>364</v>
      </c>
      <c r="AH73" s="308"/>
      <c r="AI73" s="308"/>
      <c r="AJ73" s="308"/>
      <c r="AK73" s="308"/>
      <c r="AL73" s="308"/>
      <c r="AM73" s="352"/>
      <c r="AN73" s="350"/>
      <c r="AO73" s="362"/>
      <c r="AP73" s="361"/>
      <c r="AQ73" s="309"/>
      <c r="AR73" s="309"/>
      <c r="AS73" s="309"/>
      <c r="AT73" s="309"/>
      <c r="AU73" s="309"/>
      <c r="AV73" s="309"/>
      <c r="AW73" s="309"/>
      <c r="AX73" s="352" t="s">
        <v>488</v>
      </c>
      <c r="AY73" s="350"/>
      <c r="AZ73" s="350"/>
      <c r="BA73" s="350"/>
      <c r="BB73" s="350"/>
      <c r="BC73" s="350"/>
      <c r="BD73" s="350"/>
      <c r="BE73" s="350"/>
      <c r="BF73" s="352" t="s">
        <v>489</v>
      </c>
      <c r="BG73" s="350"/>
      <c r="BH73" s="350"/>
      <c r="BI73" s="350"/>
      <c r="BJ73" s="350"/>
      <c r="BK73" s="350"/>
      <c r="BL73" s="350"/>
      <c r="BM73" s="362"/>
      <c r="BN73" s="105">
        <v>1</v>
      </c>
      <c r="BO73" s="90">
        <v>3</v>
      </c>
      <c r="BP73" s="90">
        <v>1</v>
      </c>
      <c r="BQ73" s="101">
        <f t="shared" si="9"/>
        <v>4</v>
      </c>
      <c r="BR73" s="678"/>
    </row>
    <row r="74" spans="2:70" ht="106.15" customHeight="1">
      <c r="B74" s="566"/>
      <c r="C74" s="739"/>
      <c r="D74" s="740"/>
      <c r="E74" s="740"/>
      <c r="F74" s="740"/>
      <c r="G74" s="740"/>
      <c r="H74" s="740"/>
      <c r="I74" s="352" t="s">
        <v>490</v>
      </c>
      <c r="J74" s="350"/>
      <c r="K74" s="350"/>
      <c r="L74" s="350"/>
      <c r="M74" s="350"/>
      <c r="N74" s="350"/>
      <c r="O74" s="350"/>
      <c r="P74" s="350"/>
      <c r="Q74" s="350"/>
      <c r="R74" s="350"/>
      <c r="S74" s="350"/>
      <c r="T74" s="350"/>
      <c r="U74" s="350"/>
      <c r="V74" s="350"/>
      <c r="W74" s="350"/>
      <c r="X74" s="350"/>
      <c r="Y74" s="350"/>
      <c r="Z74" s="350"/>
      <c r="AA74" s="350"/>
      <c r="AB74" s="362"/>
      <c r="AC74" s="105">
        <v>2</v>
      </c>
      <c r="AD74" s="90">
        <v>4</v>
      </c>
      <c r="AE74" s="90">
        <v>3</v>
      </c>
      <c r="AF74" s="101">
        <f t="shared" si="10"/>
        <v>11</v>
      </c>
      <c r="AG74" s="351" t="s">
        <v>364</v>
      </c>
      <c r="AH74" s="308"/>
      <c r="AI74" s="308"/>
      <c r="AJ74" s="308"/>
      <c r="AK74" s="308"/>
      <c r="AL74" s="308"/>
      <c r="AM74" s="309"/>
      <c r="AN74" s="309"/>
      <c r="AO74" s="310"/>
      <c r="AP74" s="212"/>
      <c r="AQ74" s="212"/>
      <c r="AR74" s="212"/>
      <c r="AS74" s="212"/>
      <c r="AT74" s="212"/>
      <c r="AU74" s="212"/>
      <c r="AV74" s="212"/>
      <c r="AW74" s="213"/>
      <c r="AX74" s="352" t="s">
        <v>483</v>
      </c>
      <c r="AY74" s="350"/>
      <c r="AZ74" s="350"/>
      <c r="BA74" s="350"/>
      <c r="BB74" s="350"/>
      <c r="BC74" s="350"/>
      <c r="BD74" s="350"/>
      <c r="BE74" s="350"/>
      <c r="BF74" s="352" t="s">
        <v>491</v>
      </c>
      <c r="BG74" s="350"/>
      <c r="BH74" s="350"/>
      <c r="BI74" s="350"/>
      <c r="BJ74" s="350"/>
      <c r="BK74" s="350"/>
      <c r="BL74" s="350"/>
      <c r="BM74" s="362"/>
      <c r="BN74" s="105">
        <v>2</v>
      </c>
      <c r="BO74" s="90">
        <v>3</v>
      </c>
      <c r="BP74" s="90">
        <v>1</v>
      </c>
      <c r="BQ74" s="101">
        <f t="shared" si="9"/>
        <v>7</v>
      </c>
      <c r="BR74" s="678"/>
    </row>
    <row r="75" spans="2:70" ht="106.15" customHeight="1">
      <c r="B75" s="566"/>
      <c r="C75" s="739"/>
      <c r="D75" s="740"/>
      <c r="E75" s="740"/>
      <c r="F75" s="740"/>
      <c r="G75" s="740"/>
      <c r="H75" s="740"/>
      <c r="I75" s="352" t="s">
        <v>492</v>
      </c>
      <c r="J75" s="350"/>
      <c r="K75" s="350"/>
      <c r="L75" s="350"/>
      <c r="M75" s="350"/>
      <c r="N75" s="350"/>
      <c r="O75" s="350"/>
      <c r="P75" s="350"/>
      <c r="Q75" s="350"/>
      <c r="R75" s="350"/>
      <c r="S75" s="350"/>
      <c r="T75" s="350"/>
      <c r="U75" s="350"/>
      <c r="V75" s="350"/>
      <c r="W75" s="350"/>
      <c r="X75" s="350"/>
      <c r="Y75" s="350"/>
      <c r="Z75" s="350"/>
      <c r="AA75" s="350"/>
      <c r="AB75" s="362"/>
      <c r="AC75" s="105">
        <v>1</v>
      </c>
      <c r="AD75" s="90">
        <v>4</v>
      </c>
      <c r="AE75" s="90">
        <v>1</v>
      </c>
      <c r="AF75" s="101">
        <f t="shared" si="10"/>
        <v>5</v>
      </c>
      <c r="AG75" s="351" t="s">
        <v>364</v>
      </c>
      <c r="AH75" s="308"/>
      <c r="AI75" s="308"/>
      <c r="AJ75" s="308"/>
      <c r="AK75" s="308"/>
      <c r="AL75" s="308"/>
      <c r="AM75" s="309"/>
      <c r="AN75" s="309"/>
      <c r="AO75" s="310"/>
      <c r="AP75" s="212"/>
      <c r="AQ75" s="212"/>
      <c r="AR75" s="212"/>
      <c r="AS75" s="212"/>
      <c r="AT75" s="212"/>
      <c r="AU75" s="212"/>
      <c r="AV75" s="212"/>
      <c r="AW75" s="213"/>
      <c r="AX75" s="352" t="s">
        <v>493</v>
      </c>
      <c r="AY75" s="350"/>
      <c r="AZ75" s="350"/>
      <c r="BA75" s="350"/>
      <c r="BB75" s="350"/>
      <c r="BC75" s="350"/>
      <c r="BD75" s="350"/>
      <c r="BE75" s="351"/>
      <c r="BF75" s="352" t="s">
        <v>494</v>
      </c>
      <c r="BG75" s="350"/>
      <c r="BH75" s="350"/>
      <c r="BI75" s="350"/>
      <c r="BJ75" s="350"/>
      <c r="BK75" s="350"/>
      <c r="BL75" s="350"/>
      <c r="BM75" s="362"/>
      <c r="BN75" s="105">
        <v>1</v>
      </c>
      <c r="BO75" s="90">
        <v>3</v>
      </c>
      <c r="BP75" s="90">
        <v>1</v>
      </c>
      <c r="BQ75" s="101">
        <f t="shared" si="9"/>
        <v>4</v>
      </c>
      <c r="BR75" s="678"/>
    </row>
    <row r="76" spans="2:70" ht="106.15" customHeight="1">
      <c r="B76" s="566"/>
      <c r="C76" s="739"/>
      <c r="D76" s="740"/>
      <c r="E76" s="740"/>
      <c r="F76" s="740"/>
      <c r="G76" s="740"/>
      <c r="H76" s="740"/>
      <c r="I76" s="764" t="s">
        <v>495</v>
      </c>
      <c r="J76" s="765"/>
      <c r="K76" s="765"/>
      <c r="L76" s="765"/>
      <c r="M76" s="765"/>
      <c r="N76" s="765"/>
      <c r="O76" s="765"/>
      <c r="P76" s="765"/>
      <c r="Q76" s="765"/>
      <c r="R76" s="765"/>
      <c r="S76" s="765"/>
      <c r="T76" s="765"/>
      <c r="U76" s="765"/>
      <c r="V76" s="765"/>
      <c r="W76" s="765"/>
      <c r="X76" s="765"/>
      <c r="Y76" s="765"/>
      <c r="Z76" s="765"/>
      <c r="AA76" s="765"/>
      <c r="AB76" s="766"/>
      <c r="AC76" s="105">
        <v>2</v>
      </c>
      <c r="AD76" s="90">
        <v>3</v>
      </c>
      <c r="AE76" s="90">
        <v>2</v>
      </c>
      <c r="AF76" s="101">
        <f t="shared" si="10"/>
        <v>8</v>
      </c>
      <c r="AG76" s="351" t="s">
        <v>364</v>
      </c>
      <c r="AH76" s="308"/>
      <c r="AI76" s="308"/>
      <c r="AJ76" s="308"/>
      <c r="AK76" s="308"/>
      <c r="AL76" s="308"/>
      <c r="AM76" s="309"/>
      <c r="AN76" s="309"/>
      <c r="AO76" s="310"/>
      <c r="AP76" s="212"/>
      <c r="AQ76" s="212"/>
      <c r="AR76" s="212"/>
      <c r="AS76" s="212"/>
      <c r="AT76" s="212"/>
      <c r="AU76" s="212"/>
      <c r="AV76" s="212"/>
      <c r="AW76" s="213"/>
      <c r="AX76" s="352" t="s">
        <v>496</v>
      </c>
      <c r="AY76" s="350"/>
      <c r="AZ76" s="350"/>
      <c r="BA76" s="350"/>
      <c r="BB76" s="350"/>
      <c r="BC76" s="350"/>
      <c r="BD76" s="350"/>
      <c r="BE76" s="351"/>
      <c r="BF76" s="352"/>
      <c r="BG76" s="350"/>
      <c r="BH76" s="350"/>
      <c r="BI76" s="350"/>
      <c r="BJ76" s="350"/>
      <c r="BK76" s="350"/>
      <c r="BL76" s="350"/>
      <c r="BM76" s="362"/>
      <c r="BN76" s="70">
        <v>1</v>
      </c>
      <c r="BO76" s="71">
        <v>3</v>
      </c>
      <c r="BP76" s="71">
        <v>1</v>
      </c>
      <c r="BQ76" s="171">
        <f>PRODUCT(BN76:BO76)+BP76</f>
        <v>4</v>
      </c>
      <c r="BR76" s="678"/>
    </row>
    <row r="77" spans="2:70" ht="132.75" customHeight="1" thickBot="1">
      <c r="B77" s="566"/>
      <c r="C77" s="550"/>
      <c r="D77" s="551"/>
      <c r="E77" s="551"/>
      <c r="F77" s="551"/>
      <c r="G77" s="551"/>
      <c r="H77" s="551"/>
      <c r="I77" s="352" t="s">
        <v>497</v>
      </c>
      <c r="J77" s="350"/>
      <c r="K77" s="350"/>
      <c r="L77" s="350"/>
      <c r="M77" s="350"/>
      <c r="N77" s="350"/>
      <c r="O77" s="350"/>
      <c r="P77" s="350"/>
      <c r="Q77" s="350"/>
      <c r="R77" s="350"/>
      <c r="S77" s="350"/>
      <c r="T77" s="350"/>
      <c r="U77" s="350"/>
      <c r="V77" s="350"/>
      <c r="W77" s="350"/>
      <c r="X77" s="350"/>
      <c r="Y77" s="350"/>
      <c r="Z77" s="350"/>
      <c r="AA77" s="350"/>
      <c r="AB77" s="362"/>
      <c r="AC77" s="70">
        <v>1</v>
      </c>
      <c r="AD77" s="71">
        <v>4</v>
      </c>
      <c r="AE77" s="71">
        <v>1</v>
      </c>
      <c r="AF77" s="171">
        <f>PRODUCT(AC77:AD77)+AE77</f>
        <v>5</v>
      </c>
      <c r="AG77" s="351" t="s">
        <v>364</v>
      </c>
      <c r="AH77" s="308"/>
      <c r="AI77" s="308"/>
      <c r="AJ77" s="308"/>
      <c r="AK77" s="308"/>
      <c r="AL77" s="308"/>
      <c r="AM77" s="309"/>
      <c r="AN77" s="309"/>
      <c r="AO77" s="310"/>
      <c r="AP77" s="745"/>
      <c r="AQ77" s="745"/>
      <c r="AR77" s="745"/>
      <c r="AS77" s="745"/>
      <c r="AT77" s="745"/>
      <c r="AU77" s="745"/>
      <c r="AV77" s="745"/>
      <c r="AW77" s="746"/>
      <c r="AX77" s="764"/>
      <c r="AY77" s="765"/>
      <c r="AZ77" s="765"/>
      <c r="BA77" s="765"/>
      <c r="BB77" s="765"/>
      <c r="BC77" s="765"/>
      <c r="BD77" s="765"/>
      <c r="BE77" s="765"/>
      <c r="BF77" s="352" t="s">
        <v>498</v>
      </c>
      <c r="BG77" s="350"/>
      <c r="BH77" s="350"/>
      <c r="BI77" s="350"/>
      <c r="BJ77" s="350"/>
      <c r="BK77" s="350"/>
      <c r="BL77" s="350"/>
      <c r="BM77" s="362"/>
      <c r="BN77" s="105">
        <v>2</v>
      </c>
      <c r="BO77" s="90">
        <v>3</v>
      </c>
      <c r="BP77" s="90">
        <v>2</v>
      </c>
      <c r="BQ77" s="101">
        <f t="shared" ref="BQ77" si="11">PRODUCT(BN77:BO77)+BP77</f>
        <v>8</v>
      </c>
      <c r="BR77" s="679"/>
    </row>
    <row r="78" spans="2:70" ht="46.15" customHeight="1" thickTop="1" thickBot="1">
      <c r="B78" s="566"/>
      <c r="C78" s="894" t="s">
        <v>499</v>
      </c>
      <c r="D78" s="895"/>
      <c r="E78" s="895"/>
      <c r="F78" s="895"/>
      <c r="G78" s="895"/>
      <c r="H78" s="895"/>
      <c r="I78" s="895"/>
      <c r="J78" s="895"/>
      <c r="K78" s="895"/>
      <c r="L78" s="895"/>
      <c r="M78" s="895"/>
      <c r="N78" s="895"/>
      <c r="O78" s="895"/>
      <c r="P78" s="895"/>
      <c r="Q78" s="895"/>
      <c r="R78" s="895"/>
      <c r="S78" s="895"/>
      <c r="T78" s="895"/>
      <c r="U78" s="895"/>
      <c r="V78" s="895"/>
      <c r="W78" s="895"/>
      <c r="X78" s="895"/>
      <c r="Y78" s="895"/>
      <c r="Z78" s="895"/>
      <c r="AA78" s="895"/>
      <c r="AB78" s="895"/>
      <c r="AC78" s="895"/>
      <c r="AD78" s="895"/>
      <c r="AE78" s="895"/>
      <c r="AF78" s="895"/>
      <c r="AG78" s="895"/>
      <c r="AH78" s="895"/>
      <c r="AI78" s="895"/>
      <c r="AJ78" s="895"/>
      <c r="AK78" s="895"/>
      <c r="AL78" s="895"/>
      <c r="AM78" s="895"/>
      <c r="AN78" s="895"/>
      <c r="AO78" s="895"/>
      <c r="AP78" s="895"/>
      <c r="AQ78" s="895"/>
      <c r="AR78" s="895"/>
      <c r="AS78" s="895"/>
      <c r="AT78" s="895"/>
      <c r="AU78" s="895"/>
      <c r="AV78" s="895"/>
      <c r="AW78" s="895"/>
      <c r="AX78" s="895"/>
      <c r="AY78" s="895"/>
      <c r="AZ78" s="895"/>
      <c r="BA78" s="895"/>
      <c r="BB78" s="895"/>
      <c r="BC78" s="895"/>
      <c r="BD78" s="895"/>
      <c r="BE78" s="895"/>
      <c r="BF78" s="895"/>
      <c r="BG78" s="895"/>
      <c r="BH78" s="895"/>
      <c r="BI78" s="895"/>
      <c r="BJ78" s="895"/>
      <c r="BK78" s="895"/>
      <c r="BL78" s="895"/>
      <c r="BM78" s="895"/>
      <c r="BN78" s="895"/>
      <c r="BO78" s="895"/>
      <c r="BP78" s="895"/>
      <c r="BQ78" s="896"/>
      <c r="BR78" s="157"/>
    </row>
    <row r="79" spans="2:70" ht="93" customHeight="1" thickTop="1">
      <c r="B79" s="566"/>
      <c r="C79" s="548" t="s">
        <v>151</v>
      </c>
      <c r="D79" s="549"/>
      <c r="E79" s="549"/>
      <c r="F79" s="549"/>
      <c r="G79" s="549"/>
      <c r="H79" s="549"/>
      <c r="I79" s="741" t="s">
        <v>367</v>
      </c>
      <c r="J79" s="742"/>
      <c r="K79" s="742"/>
      <c r="L79" s="742"/>
      <c r="M79" s="742"/>
      <c r="N79" s="742"/>
      <c r="O79" s="742"/>
      <c r="P79" s="742"/>
      <c r="Q79" s="742"/>
      <c r="R79" s="742"/>
      <c r="S79" s="742"/>
      <c r="T79" s="742"/>
      <c r="U79" s="742"/>
      <c r="V79" s="742"/>
      <c r="W79" s="742"/>
      <c r="X79" s="742"/>
      <c r="Y79" s="742"/>
      <c r="Z79" s="742"/>
      <c r="AA79" s="742"/>
      <c r="AB79" s="743"/>
      <c r="AC79" s="67">
        <v>1</v>
      </c>
      <c r="AD79" s="186">
        <v>3</v>
      </c>
      <c r="AE79" s="186">
        <v>2</v>
      </c>
      <c r="AF79" s="143">
        <f>PRODUCT(AC79:AD79)+AE79</f>
        <v>5</v>
      </c>
      <c r="AG79" s="453" t="s">
        <v>368</v>
      </c>
      <c r="AH79" s="643"/>
      <c r="AI79" s="643"/>
      <c r="AJ79" s="567" t="s">
        <v>111</v>
      </c>
      <c r="AK79" s="567"/>
      <c r="AL79" s="567"/>
      <c r="AM79" s="568"/>
      <c r="AN79" s="568"/>
      <c r="AO79" s="569"/>
      <c r="AP79" s="733" t="s">
        <v>500</v>
      </c>
      <c r="AQ79" s="733"/>
      <c r="AR79" s="733"/>
      <c r="AS79" s="733"/>
      <c r="AT79" s="733"/>
      <c r="AU79" s="733"/>
      <c r="AV79" s="733"/>
      <c r="AW79" s="734"/>
      <c r="AX79" s="724" t="s">
        <v>116</v>
      </c>
      <c r="AY79" s="725"/>
      <c r="AZ79" s="725"/>
      <c r="BA79" s="725"/>
      <c r="BB79" s="725"/>
      <c r="BC79" s="725"/>
      <c r="BD79" s="725"/>
      <c r="BE79" s="726"/>
      <c r="BF79" s="741" t="s">
        <v>370</v>
      </c>
      <c r="BG79" s="742"/>
      <c r="BH79" s="742"/>
      <c r="BI79" s="742"/>
      <c r="BJ79" s="742"/>
      <c r="BK79" s="742"/>
      <c r="BL79" s="742"/>
      <c r="BM79" s="743"/>
      <c r="BN79" s="72">
        <v>1</v>
      </c>
      <c r="BO79" s="73">
        <v>3</v>
      </c>
      <c r="BP79" s="73">
        <v>2</v>
      </c>
      <c r="BQ79" s="74">
        <f>PRODUCT(BN79:BO79)+BP79</f>
        <v>5</v>
      </c>
      <c r="BR79" s="677" t="s">
        <v>501</v>
      </c>
    </row>
    <row r="80" spans="2:70" ht="184.15" customHeight="1">
      <c r="B80" s="566"/>
      <c r="C80" s="739"/>
      <c r="D80" s="740"/>
      <c r="E80" s="740"/>
      <c r="F80" s="740"/>
      <c r="G80" s="740"/>
      <c r="H80" s="740"/>
      <c r="I80" s="494" t="s">
        <v>372</v>
      </c>
      <c r="J80" s="495"/>
      <c r="K80" s="495"/>
      <c r="L80" s="495"/>
      <c r="M80" s="495"/>
      <c r="N80" s="495"/>
      <c r="O80" s="495"/>
      <c r="P80" s="495"/>
      <c r="Q80" s="495"/>
      <c r="R80" s="495"/>
      <c r="S80" s="495"/>
      <c r="T80" s="495"/>
      <c r="U80" s="495"/>
      <c r="V80" s="495"/>
      <c r="W80" s="495"/>
      <c r="X80" s="495"/>
      <c r="Y80" s="495"/>
      <c r="Z80" s="495"/>
      <c r="AA80" s="495"/>
      <c r="AB80" s="496"/>
      <c r="AC80" s="120">
        <v>3</v>
      </c>
      <c r="AD80" s="92">
        <v>5</v>
      </c>
      <c r="AE80" s="92">
        <v>5</v>
      </c>
      <c r="AF80" s="144">
        <f>PRODUCT(AC80:AD80)+AE80</f>
        <v>20</v>
      </c>
      <c r="AG80" s="351" t="s">
        <v>364</v>
      </c>
      <c r="AH80" s="308"/>
      <c r="AI80" s="308"/>
      <c r="AJ80" s="308" t="s">
        <v>111</v>
      </c>
      <c r="AK80" s="308"/>
      <c r="AL80" s="308"/>
      <c r="AM80" s="309"/>
      <c r="AN80" s="309"/>
      <c r="AO80" s="310"/>
      <c r="AP80" s="744" t="s">
        <v>502</v>
      </c>
      <c r="AQ80" s="745"/>
      <c r="AR80" s="745"/>
      <c r="AS80" s="745"/>
      <c r="AT80" s="745"/>
      <c r="AU80" s="745"/>
      <c r="AV80" s="745"/>
      <c r="AW80" s="746"/>
      <c r="AX80" s="494" t="s">
        <v>116</v>
      </c>
      <c r="AY80" s="495"/>
      <c r="AZ80" s="495"/>
      <c r="BA80" s="495"/>
      <c r="BB80" s="495"/>
      <c r="BC80" s="495"/>
      <c r="BD80" s="495"/>
      <c r="BE80" s="380"/>
      <c r="BF80" s="296" t="s">
        <v>373</v>
      </c>
      <c r="BG80" s="520"/>
      <c r="BH80" s="520"/>
      <c r="BI80" s="520"/>
      <c r="BJ80" s="520"/>
      <c r="BK80" s="520"/>
      <c r="BL80" s="520"/>
      <c r="BM80" s="521"/>
      <c r="BN80" s="145">
        <v>3</v>
      </c>
      <c r="BO80" s="63">
        <v>4</v>
      </c>
      <c r="BP80" s="145">
        <v>3</v>
      </c>
      <c r="BQ80" s="79">
        <f>PRODUCT(BN80:BO80)+BP80</f>
        <v>15</v>
      </c>
      <c r="BR80" s="678"/>
    </row>
    <row r="81" spans="2:70" ht="132.75" customHeight="1">
      <c r="B81" s="566"/>
      <c r="C81" s="739"/>
      <c r="D81" s="740"/>
      <c r="E81" s="740"/>
      <c r="F81" s="740"/>
      <c r="G81" s="740"/>
      <c r="H81" s="740"/>
      <c r="I81" s="908" t="s">
        <v>503</v>
      </c>
      <c r="J81" s="909"/>
      <c r="K81" s="909"/>
      <c r="L81" s="909"/>
      <c r="M81" s="909"/>
      <c r="N81" s="909"/>
      <c r="O81" s="909"/>
      <c r="P81" s="909"/>
      <c r="Q81" s="909"/>
      <c r="R81" s="909"/>
      <c r="S81" s="909"/>
      <c r="T81" s="909"/>
      <c r="U81" s="909"/>
      <c r="V81" s="909"/>
      <c r="W81" s="909"/>
      <c r="X81" s="909"/>
      <c r="Y81" s="909"/>
      <c r="Z81" s="909"/>
      <c r="AA81" s="909"/>
      <c r="AB81" s="910"/>
      <c r="AC81" s="105">
        <v>3</v>
      </c>
      <c r="AD81" s="92">
        <v>5</v>
      </c>
      <c r="AE81" s="226">
        <v>3</v>
      </c>
      <c r="AF81" s="187">
        <f>PRODUCT(AC81:AD81)+AE81</f>
        <v>18</v>
      </c>
      <c r="AG81" s="481" t="s">
        <v>364</v>
      </c>
      <c r="AH81" s="512"/>
      <c r="AI81" s="512"/>
      <c r="AJ81" s="512" t="s">
        <v>111</v>
      </c>
      <c r="AK81" s="512"/>
      <c r="AL81" s="512"/>
      <c r="AM81" s="688"/>
      <c r="AN81" s="688"/>
      <c r="AO81" s="689"/>
      <c r="AP81" s="744" t="s">
        <v>500</v>
      </c>
      <c r="AQ81" s="745"/>
      <c r="AR81" s="745"/>
      <c r="AS81" s="745"/>
      <c r="AT81" s="745"/>
      <c r="AU81" s="745"/>
      <c r="AV81" s="745"/>
      <c r="AW81" s="746"/>
      <c r="AX81" s="908" t="s">
        <v>116</v>
      </c>
      <c r="AY81" s="909"/>
      <c r="AZ81" s="909"/>
      <c r="BA81" s="909"/>
      <c r="BB81" s="909"/>
      <c r="BC81" s="909"/>
      <c r="BD81" s="909"/>
      <c r="BE81" s="683"/>
      <c r="BF81" s="911" t="s">
        <v>375</v>
      </c>
      <c r="BG81" s="912"/>
      <c r="BH81" s="912"/>
      <c r="BI81" s="912"/>
      <c r="BJ81" s="912"/>
      <c r="BK81" s="912"/>
      <c r="BL81" s="912"/>
      <c r="BM81" s="913"/>
      <c r="BN81" s="228">
        <v>2</v>
      </c>
      <c r="BO81" s="145">
        <v>4</v>
      </c>
      <c r="BP81" s="145">
        <v>3</v>
      </c>
      <c r="BQ81" s="146">
        <f t="shared" ref="BQ81" si="12">PRODUCT(BN81:BO81)+BP81</f>
        <v>11</v>
      </c>
      <c r="BR81" s="678"/>
    </row>
    <row r="82" spans="2:70" ht="132.75" customHeight="1">
      <c r="B82" s="566"/>
      <c r="C82" s="739"/>
      <c r="D82" s="740"/>
      <c r="E82" s="740"/>
      <c r="F82" s="740"/>
      <c r="G82" s="740"/>
      <c r="H82" s="740"/>
      <c r="I82" s="908" t="s">
        <v>504</v>
      </c>
      <c r="J82" s="909"/>
      <c r="K82" s="909"/>
      <c r="L82" s="909"/>
      <c r="M82" s="909"/>
      <c r="N82" s="909"/>
      <c r="O82" s="909"/>
      <c r="P82" s="909"/>
      <c r="Q82" s="909"/>
      <c r="R82" s="909"/>
      <c r="S82" s="909"/>
      <c r="T82" s="909"/>
      <c r="U82" s="909"/>
      <c r="V82" s="909"/>
      <c r="W82" s="909"/>
      <c r="X82" s="909"/>
      <c r="Y82" s="909"/>
      <c r="Z82" s="909"/>
      <c r="AA82" s="909"/>
      <c r="AB82" s="910"/>
      <c r="AC82" s="70">
        <v>2</v>
      </c>
      <c r="AD82" s="71">
        <v>4</v>
      </c>
      <c r="AE82" s="71">
        <v>2</v>
      </c>
      <c r="AF82" s="187">
        <f t="shared" ref="AF82" si="13">PRODUCT(AC82:AD82)+AE82</f>
        <v>10</v>
      </c>
      <c r="AG82" s="481" t="s">
        <v>364</v>
      </c>
      <c r="AH82" s="512"/>
      <c r="AI82" s="512"/>
      <c r="AJ82" s="512" t="s">
        <v>111</v>
      </c>
      <c r="AK82" s="512"/>
      <c r="AL82" s="512"/>
      <c r="AM82" s="688"/>
      <c r="AN82" s="688"/>
      <c r="AO82" s="689"/>
      <c r="AP82" s="731" t="s">
        <v>502</v>
      </c>
      <c r="AQ82" s="731"/>
      <c r="AR82" s="731"/>
      <c r="AS82" s="731"/>
      <c r="AT82" s="731"/>
      <c r="AU82" s="731"/>
      <c r="AV82" s="731"/>
      <c r="AW82" s="732"/>
      <c r="AX82" s="908" t="s">
        <v>116</v>
      </c>
      <c r="AY82" s="909"/>
      <c r="AZ82" s="909"/>
      <c r="BA82" s="909"/>
      <c r="BB82" s="909"/>
      <c r="BC82" s="909"/>
      <c r="BD82" s="909"/>
      <c r="BE82" s="683"/>
      <c r="BF82" s="911" t="s">
        <v>375</v>
      </c>
      <c r="BG82" s="912"/>
      <c r="BH82" s="912"/>
      <c r="BI82" s="912"/>
      <c r="BJ82" s="912"/>
      <c r="BK82" s="912"/>
      <c r="BL82" s="912"/>
      <c r="BM82" s="913"/>
      <c r="BN82" s="228">
        <v>2</v>
      </c>
      <c r="BO82" s="145">
        <v>4</v>
      </c>
      <c r="BP82" s="145">
        <v>2</v>
      </c>
      <c r="BQ82" s="146">
        <f t="shared" ref="BQ82" si="14">PRODUCT(BN82:BO82)+BP82</f>
        <v>10</v>
      </c>
      <c r="BR82" s="678"/>
    </row>
    <row r="83" spans="2:70" ht="132.75" customHeight="1" thickBot="1">
      <c r="B83" s="566"/>
      <c r="C83" s="550"/>
      <c r="D83" s="551"/>
      <c r="E83" s="551"/>
      <c r="F83" s="551"/>
      <c r="G83" s="551"/>
      <c r="H83" s="551"/>
      <c r="I83" s="297" t="s">
        <v>152</v>
      </c>
      <c r="J83" s="298"/>
      <c r="K83" s="298"/>
      <c r="L83" s="298"/>
      <c r="M83" s="298"/>
      <c r="N83" s="298"/>
      <c r="O83" s="298"/>
      <c r="P83" s="298"/>
      <c r="Q83" s="298"/>
      <c r="R83" s="298"/>
      <c r="S83" s="298"/>
      <c r="T83" s="298"/>
      <c r="U83" s="298"/>
      <c r="V83" s="298"/>
      <c r="W83" s="298"/>
      <c r="X83" s="298"/>
      <c r="Y83" s="298"/>
      <c r="Z83" s="298"/>
      <c r="AA83" s="298"/>
      <c r="AB83" s="299"/>
      <c r="AC83" s="122">
        <v>2</v>
      </c>
      <c r="AD83" s="99">
        <v>3</v>
      </c>
      <c r="AE83" s="99">
        <v>2</v>
      </c>
      <c r="AF83" s="123">
        <f>PRODUCT(AC83:AD83)+AE83</f>
        <v>8</v>
      </c>
      <c r="AG83" s="300" t="s">
        <v>505</v>
      </c>
      <c r="AH83" s="301"/>
      <c r="AI83" s="301"/>
      <c r="AJ83" s="301" t="s">
        <v>506</v>
      </c>
      <c r="AK83" s="301"/>
      <c r="AL83" s="301"/>
      <c r="AM83" s="302"/>
      <c r="AN83" s="302"/>
      <c r="AO83" s="303"/>
      <c r="AP83" s="770" t="s">
        <v>344</v>
      </c>
      <c r="AQ83" s="770"/>
      <c r="AR83" s="770"/>
      <c r="AS83" s="770"/>
      <c r="AT83" s="770"/>
      <c r="AU83" s="770"/>
      <c r="AV83" s="770"/>
      <c r="AW83" s="771"/>
      <c r="AX83" s="297" t="s">
        <v>116</v>
      </c>
      <c r="AY83" s="298"/>
      <c r="AZ83" s="298"/>
      <c r="BA83" s="298"/>
      <c r="BB83" s="298"/>
      <c r="BC83" s="298"/>
      <c r="BD83" s="298"/>
      <c r="BE83" s="304"/>
      <c r="BF83" s="307" t="s">
        <v>154</v>
      </c>
      <c r="BG83" s="772"/>
      <c r="BH83" s="772"/>
      <c r="BI83" s="772"/>
      <c r="BJ83" s="772"/>
      <c r="BK83" s="772"/>
      <c r="BL83" s="772"/>
      <c r="BM83" s="773"/>
      <c r="BN83" s="60">
        <v>2</v>
      </c>
      <c r="BO83" s="61">
        <v>3</v>
      </c>
      <c r="BP83" s="60">
        <v>1</v>
      </c>
      <c r="BQ83" s="147">
        <f>PRODUCT(BN83:BO83)+BP83</f>
        <v>7</v>
      </c>
      <c r="BR83" s="679"/>
    </row>
    <row r="84" spans="2:70" ht="152.25" customHeight="1" thickTop="1">
      <c r="B84" s="566"/>
      <c r="C84" s="793" t="s">
        <v>507</v>
      </c>
      <c r="D84" s="794"/>
      <c r="E84" s="794"/>
      <c r="F84" s="794"/>
      <c r="G84" s="794"/>
      <c r="H84" s="794"/>
      <c r="I84" s="797" t="s">
        <v>508</v>
      </c>
      <c r="J84" s="798"/>
      <c r="K84" s="798"/>
      <c r="L84" s="798"/>
      <c r="M84" s="798"/>
      <c r="N84" s="798"/>
      <c r="O84" s="798"/>
      <c r="P84" s="798"/>
      <c r="Q84" s="798"/>
      <c r="R84" s="798"/>
      <c r="S84" s="798"/>
      <c r="T84" s="798"/>
      <c r="U84" s="798"/>
      <c r="V84" s="798"/>
      <c r="W84" s="798"/>
      <c r="X84" s="798"/>
      <c r="Y84" s="798"/>
      <c r="Z84" s="798"/>
      <c r="AA84" s="798"/>
      <c r="AB84" s="799"/>
      <c r="AC84" s="57">
        <v>3</v>
      </c>
      <c r="AD84" s="58">
        <v>4</v>
      </c>
      <c r="AE84" s="58">
        <v>3</v>
      </c>
      <c r="AF84" s="98">
        <f t="shared" si="8"/>
        <v>15</v>
      </c>
      <c r="AG84" s="800" t="s">
        <v>364</v>
      </c>
      <c r="AH84" s="581"/>
      <c r="AI84" s="629"/>
      <c r="AJ84" s="631" t="s">
        <v>111</v>
      </c>
      <c r="AK84" s="801"/>
      <c r="AL84" s="561"/>
      <c r="AM84" s="631"/>
      <c r="AN84" s="801"/>
      <c r="AO84" s="802"/>
      <c r="AP84" s="801" t="s">
        <v>509</v>
      </c>
      <c r="AQ84" s="801"/>
      <c r="AR84" s="801"/>
      <c r="AS84" s="801"/>
      <c r="AT84" s="801"/>
      <c r="AU84" s="801"/>
      <c r="AV84" s="801"/>
      <c r="AW84" s="561"/>
      <c r="AX84" s="782" t="s">
        <v>510</v>
      </c>
      <c r="AY84" s="783"/>
      <c r="AZ84" s="783"/>
      <c r="BA84" s="783"/>
      <c r="BB84" s="783"/>
      <c r="BC84" s="783"/>
      <c r="BD84" s="783"/>
      <c r="BE84" s="803"/>
      <c r="BF84" s="782" t="s">
        <v>511</v>
      </c>
      <c r="BG84" s="783"/>
      <c r="BH84" s="783"/>
      <c r="BI84" s="783"/>
      <c r="BJ84" s="783"/>
      <c r="BK84" s="783"/>
      <c r="BL84" s="783"/>
      <c r="BM84" s="784"/>
      <c r="BN84" s="57">
        <v>3</v>
      </c>
      <c r="BO84" s="58">
        <v>3</v>
      </c>
      <c r="BP84" s="58">
        <v>2</v>
      </c>
      <c r="BQ84" s="59">
        <f t="shared" si="9"/>
        <v>11</v>
      </c>
      <c r="BR84" s="677" t="s">
        <v>512</v>
      </c>
    </row>
    <row r="85" spans="2:70" ht="180.75" customHeight="1" thickBot="1">
      <c r="B85" s="566"/>
      <c r="C85" s="795"/>
      <c r="D85" s="796"/>
      <c r="E85" s="796"/>
      <c r="F85" s="796"/>
      <c r="G85" s="796"/>
      <c r="H85" s="796"/>
      <c r="I85" s="785" t="s">
        <v>513</v>
      </c>
      <c r="J85" s="786"/>
      <c r="K85" s="786"/>
      <c r="L85" s="786"/>
      <c r="M85" s="786"/>
      <c r="N85" s="786"/>
      <c r="O85" s="786"/>
      <c r="P85" s="786"/>
      <c r="Q85" s="786"/>
      <c r="R85" s="786"/>
      <c r="S85" s="786"/>
      <c r="T85" s="786"/>
      <c r="U85" s="786"/>
      <c r="V85" s="786"/>
      <c r="W85" s="786"/>
      <c r="X85" s="786"/>
      <c r="Y85" s="786"/>
      <c r="Z85" s="786"/>
      <c r="AA85" s="786"/>
      <c r="AB85" s="787"/>
      <c r="AC85" s="60">
        <v>3</v>
      </c>
      <c r="AD85" s="61">
        <v>3</v>
      </c>
      <c r="AE85" s="61">
        <v>2</v>
      </c>
      <c r="AF85" s="100">
        <f t="shared" si="8"/>
        <v>11</v>
      </c>
      <c r="AG85" s="624" t="s">
        <v>347</v>
      </c>
      <c r="AH85" s="625"/>
      <c r="AI85" s="626"/>
      <c r="AJ85" s="632" t="s">
        <v>111</v>
      </c>
      <c r="AK85" s="625"/>
      <c r="AL85" s="626"/>
      <c r="AM85" s="632"/>
      <c r="AN85" s="625"/>
      <c r="AO85" s="788"/>
      <c r="AP85" s="625" t="s">
        <v>509</v>
      </c>
      <c r="AQ85" s="625"/>
      <c r="AR85" s="625"/>
      <c r="AS85" s="625"/>
      <c r="AT85" s="625"/>
      <c r="AU85" s="625"/>
      <c r="AV85" s="625"/>
      <c r="AW85" s="626"/>
      <c r="AX85" s="789" t="s">
        <v>510</v>
      </c>
      <c r="AY85" s="790"/>
      <c r="AZ85" s="790"/>
      <c r="BA85" s="790"/>
      <c r="BB85" s="790"/>
      <c r="BC85" s="790"/>
      <c r="BD85" s="790"/>
      <c r="BE85" s="791"/>
      <c r="BF85" s="789" t="s">
        <v>514</v>
      </c>
      <c r="BG85" s="790"/>
      <c r="BH85" s="790"/>
      <c r="BI85" s="790"/>
      <c r="BJ85" s="790"/>
      <c r="BK85" s="790"/>
      <c r="BL85" s="790"/>
      <c r="BM85" s="792"/>
      <c r="BN85" s="60">
        <v>2</v>
      </c>
      <c r="BO85" s="61">
        <v>2</v>
      </c>
      <c r="BP85" s="61">
        <v>2</v>
      </c>
      <c r="BQ85" s="62">
        <f t="shared" si="9"/>
        <v>6</v>
      </c>
      <c r="BR85" s="679"/>
    </row>
    <row r="86" spans="2:70" ht="60" customHeight="1" thickTop="1">
      <c r="B86" s="566"/>
      <c r="C86" s="810" t="s">
        <v>125</v>
      </c>
      <c r="D86" s="810"/>
      <c r="E86" s="810"/>
      <c r="F86" s="810"/>
      <c r="G86" s="810"/>
      <c r="H86" s="811"/>
      <c r="I86" s="812" t="s">
        <v>126</v>
      </c>
      <c r="J86" s="813"/>
      <c r="K86" s="813"/>
      <c r="L86" s="813"/>
      <c r="M86" s="813"/>
      <c r="N86" s="813"/>
      <c r="O86" s="813"/>
      <c r="P86" s="813"/>
      <c r="Q86" s="813"/>
      <c r="R86" s="813"/>
      <c r="S86" s="813"/>
      <c r="T86" s="813"/>
      <c r="U86" s="813"/>
      <c r="V86" s="813"/>
      <c r="W86" s="813"/>
      <c r="X86" s="813"/>
      <c r="Y86" s="813"/>
      <c r="Z86" s="813"/>
      <c r="AA86" s="813"/>
      <c r="AB86" s="814"/>
      <c r="AC86" s="181">
        <v>1</v>
      </c>
      <c r="AD86" s="182">
        <v>2</v>
      </c>
      <c r="AE86" s="182">
        <v>1</v>
      </c>
      <c r="AF86" s="183">
        <f>PRODUCT(AC86:AD86)+AE86</f>
        <v>3</v>
      </c>
      <c r="AG86" s="815" t="s">
        <v>347</v>
      </c>
      <c r="AH86" s="816"/>
      <c r="AI86" s="595"/>
      <c r="AJ86" s="914" t="s">
        <v>111</v>
      </c>
      <c r="AK86" s="915"/>
      <c r="AL86" s="665"/>
      <c r="AM86" s="914"/>
      <c r="AN86" s="915"/>
      <c r="AO86" s="916"/>
      <c r="AP86" s="813" t="s">
        <v>223</v>
      </c>
      <c r="AQ86" s="813"/>
      <c r="AR86" s="813"/>
      <c r="AS86" s="813"/>
      <c r="AT86" s="813"/>
      <c r="AU86" s="813"/>
      <c r="AV86" s="813"/>
      <c r="AW86" s="917"/>
      <c r="AX86" s="914"/>
      <c r="AY86" s="915"/>
      <c r="AZ86" s="915"/>
      <c r="BA86" s="915"/>
      <c r="BB86" s="915"/>
      <c r="BC86" s="915"/>
      <c r="BD86" s="915"/>
      <c r="BE86" s="665"/>
      <c r="BF86" s="914" t="s">
        <v>131</v>
      </c>
      <c r="BG86" s="915"/>
      <c r="BH86" s="915"/>
      <c r="BI86" s="915"/>
      <c r="BJ86" s="915"/>
      <c r="BK86" s="915"/>
      <c r="BL86" s="915"/>
      <c r="BM86" s="916"/>
      <c r="BN86" s="181">
        <v>1</v>
      </c>
      <c r="BO86" s="182">
        <v>1</v>
      </c>
      <c r="BP86" s="182">
        <v>1</v>
      </c>
      <c r="BQ86" s="184">
        <f t="shared" si="9"/>
        <v>2</v>
      </c>
      <c r="BR86" s="428" t="s">
        <v>515</v>
      </c>
    </row>
    <row r="87" spans="2:70" ht="93.75" customHeight="1">
      <c r="B87" s="566"/>
      <c r="C87" s="810"/>
      <c r="D87" s="810"/>
      <c r="E87" s="810"/>
      <c r="F87" s="810"/>
      <c r="G87" s="810"/>
      <c r="H87" s="811"/>
      <c r="I87" s="804" t="s">
        <v>133</v>
      </c>
      <c r="J87" s="357"/>
      <c r="K87" s="357"/>
      <c r="L87" s="357"/>
      <c r="M87" s="357"/>
      <c r="N87" s="357"/>
      <c r="O87" s="357"/>
      <c r="P87" s="357"/>
      <c r="Q87" s="357"/>
      <c r="R87" s="357"/>
      <c r="S87" s="357"/>
      <c r="T87" s="357"/>
      <c r="U87" s="357"/>
      <c r="V87" s="357"/>
      <c r="W87" s="357"/>
      <c r="X87" s="357"/>
      <c r="Y87" s="357"/>
      <c r="Z87" s="357"/>
      <c r="AA87" s="357"/>
      <c r="AB87" s="805"/>
      <c r="AC87" s="76">
        <v>4</v>
      </c>
      <c r="AD87" s="50">
        <v>2</v>
      </c>
      <c r="AE87" s="50">
        <v>1</v>
      </c>
      <c r="AF87" s="113">
        <f t="shared" ref="AF87:AF94" si="15">PRODUCT(AC87:AD87)+AE87</f>
        <v>9</v>
      </c>
      <c r="AG87" s="806" t="s">
        <v>347</v>
      </c>
      <c r="AH87" s="807"/>
      <c r="AI87" s="808"/>
      <c r="AJ87" s="809" t="s">
        <v>111</v>
      </c>
      <c r="AK87" s="807"/>
      <c r="AL87" s="808"/>
      <c r="AM87" s="804"/>
      <c r="AN87" s="357"/>
      <c r="AO87" s="805"/>
      <c r="AP87" s="357" t="s">
        <v>223</v>
      </c>
      <c r="AQ87" s="357"/>
      <c r="AR87" s="357"/>
      <c r="AS87" s="357"/>
      <c r="AT87" s="357"/>
      <c r="AU87" s="357"/>
      <c r="AV87" s="357"/>
      <c r="AW87" s="358"/>
      <c r="AX87" s="809" t="s">
        <v>134</v>
      </c>
      <c r="AY87" s="807"/>
      <c r="AZ87" s="807"/>
      <c r="BA87" s="807"/>
      <c r="BB87" s="807"/>
      <c r="BC87" s="807"/>
      <c r="BD87" s="807"/>
      <c r="BE87" s="808"/>
      <c r="BF87" s="809" t="s">
        <v>135</v>
      </c>
      <c r="BG87" s="807"/>
      <c r="BH87" s="807"/>
      <c r="BI87" s="807"/>
      <c r="BJ87" s="807"/>
      <c r="BK87" s="807"/>
      <c r="BL87" s="807"/>
      <c r="BM87" s="818"/>
      <c r="BN87" s="49">
        <v>3</v>
      </c>
      <c r="BO87" s="50">
        <v>2</v>
      </c>
      <c r="BP87" s="50">
        <v>1</v>
      </c>
      <c r="BQ87" s="75">
        <f t="shared" si="9"/>
        <v>7</v>
      </c>
      <c r="BR87" s="428"/>
    </row>
    <row r="88" spans="2:70" ht="87.75" customHeight="1">
      <c r="B88" s="566"/>
      <c r="C88" s="810"/>
      <c r="D88" s="810"/>
      <c r="E88" s="810"/>
      <c r="F88" s="810"/>
      <c r="G88" s="810"/>
      <c r="H88" s="811"/>
      <c r="I88" s="804" t="s">
        <v>136</v>
      </c>
      <c r="J88" s="357"/>
      <c r="K88" s="357"/>
      <c r="L88" s="357"/>
      <c r="M88" s="357"/>
      <c r="N88" s="357"/>
      <c r="O88" s="357"/>
      <c r="P88" s="357"/>
      <c r="Q88" s="357"/>
      <c r="R88" s="357"/>
      <c r="S88" s="357"/>
      <c r="T88" s="357"/>
      <c r="U88" s="357"/>
      <c r="V88" s="357"/>
      <c r="W88" s="357"/>
      <c r="X88" s="357"/>
      <c r="Y88" s="357"/>
      <c r="Z88" s="357"/>
      <c r="AA88" s="357"/>
      <c r="AB88" s="805"/>
      <c r="AC88" s="49">
        <v>3</v>
      </c>
      <c r="AD88" s="50">
        <v>2</v>
      </c>
      <c r="AE88" s="50">
        <v>1</v>
      </c>
      <c r="AF88" s="113">
        <f t="shared" si="15"/>
        <v>7</v>
      </c>
      <c r="AG88" s="806" t="s">
        <v>347</v>
      </c>
      <c r="AH88" s="807"/>
      <c r="AI88" s="808"/>
      <c r="AJ88" s="809" t="s">
        <v>111</v>
      </c>
      <c r="AK88" s="807"/>
      <c r="AL88" s="808"/>
      <c r="AM88" s="804"/>
      <c r="AN88" s="357"/>
      <c r="AO88" s="805"/>
      <c r="AP88" s="357" t="s">
        <v>223</v>
      </c>
      <c r="AQ88" s="357"/>
      <c r="AR88" s="357"/>
      <c r="AS88" s="357"/>
      <c r="AT88" s="357"/>
      <c r="AU88" s="357"/>
      <c r="AV88" s="357"/>
      <c r="AW88" s="358"/>
      <c r="AX88" s="804"/>
      <c r="AY88" s="357"/>
      <c r="AZ88" s="357"/>
      <c r="BA88" s="357"/>
      <c r="BB88" s="357"/>
      <c r="BC88" s="357"/>
      <c r="BD88" s="357"/>
      <c r="BE88" s="358"/>
      <c r="BF88" s="809" t="s">
        <v>137</v>
      </c>
      <c r="BG88" s="807"/>
      <c r="BH88" s="807"/>
      <c r="BI88" s="807"/>
      <c r="BJ88" s="807"/>
      <c r="BK88" s="807"/>
      <c r="BL88" s="807"/>
      <c r="BM88" s="818"/>
      <c r="BN88" s="49">
        <v>2</v>
      </c>
      <c r="BO88" s="50">
        <v>2</v>
      </c>
      <c r="BP88" s="50">
        <v>1</v>
      </c>
      <c r="BQ88" s="75">
        <f t="shared" si="9"/>
        <v>5</v>
      </c>
      <c r="BR88" s="428"/>
    </row>
    <row r="89" spans="2:70" ht="81.75" customHeight="1">
      <c r="B89" s="566"/>
      <c r="C89" s="810"/>
      <c r="D89" s="810"/>
      <c r="E89" s="810"/>
      <c r="F89" s="810"/>
      <c r="G89" s="810"/>
      <c r="H89" s="811"/>
      <c r="I89" s="804" t="s">
        <v>138</v>
      </c>
      <c r="J89" s="357"/>
      <c r="K89" s="357"/>
      <c r="L89" s="357"/>
      <c r="M89" s="357"/>
      <c r="N89" s="357"/>
      <c r="O89" s="357"/>
      <c r="P89" s="357"/>
      <c r="Q89" s="357"/>
      <c r="R89" s="357"/>
      <c r="S89" s="357"/>
      <c r="T89" s="357"/>
      <c r="U89" s="357"/>
      <c r="V89" s="357"/>
      <c r="W89" s="357"/>
      <c r="X89" s="357"/>
      <c r="Y89" s="357"/>
      <c r="Z89" s="357"/>
      <c r="AA89" s="357"/>
      <c r="AB89" s="805"/>
      <c r="AC89" s="49">
        <v>3</v>
      </c>
      <c r="AD89" s="50">
        <v>2</v>
      </c>
      <c r="AE89" s="50">
        <v>1</v>
      </c>
      <c r="AF89" s="113">
        <f t="shared" si="15"/>
        <v>7</v>
      </c>
      <c r="AG89" s="806" t="s">
        <v>347</v>
      </c>
      <c r="AH89" s="807"/>
      <c r="AI89" s="808"/>
      <c r="AJ89" s="809" t="s">
        <v>111</v>
      </c>
      <c r="AK89" s="807"/>
      <c r="AL89" s="808"/>
      <c r="AM89" s="804"/>
      <c r="AN89" s="357"/>
      <c r="AO89" s="805"/>
      <c r="AP89" s="357" t="s">
        <v>223</v>
      </c>
      <c r="AQ89" s="357"/>
      <c r="AR89" s="357"/>
      <c r="AS89" s="357"/>
      <c r="AT89" s="357"/>
      <c r="AU89" s="357"/>
      <c r="AV89" s="357"/>
      <c r="AW89" s="358"/>
      <c r="AX89" s="809"/>
      <c r="AY89" s="807"/>
      <c r="AZ89" s="807"/>
      <c r="BA89" s="807"/>
      <c r="BB89" s="807"/>
      <c r="BC89" s="807"/>
      <c r="BD89" s="807"/>
      <c r="BE89" s="808"/>
      <c r="BF89" s="809" t="s">
        <v>139</v>
      </c>
      <c r="BG89" s="807"/>
      <c r="BH89" s="807"/>
      <c r="BI89" s="807"/>
      <c r="BJ89" s="807"/>
      <c r="BK89" s="807"/>
      <c r="BL89" s="807"/>
      <c r="BM89" s="818"/>
      <c r="BN89" s="49">
        <v>2</v>
      </c>
      <c r="BO89" s="50">
        <v>2</v>
      </c>
      <c r="BP89" s="50">
        <v>1</v>
      </c>
      <c r="BQ89" s="75">
        <f t="shared" si="9"/>
        <v>5</v>
      </c>
      <c r="BR89" s="428"/>
    </row>
    <row r="90" spans="2:70" ht="84.75" customHeight="1">
      <c r="B90" s="566"/>
      <c r="C90" s="810"/>
      <c r="D90" s="810"/>
      <c r="E90" s="810"/>
      <c r="F90" s="810"/>
      <c r="G90" s="810"/>
      <c r="H90" s="811"/>
      <c r="I90" s="804" t="s">
        <v>140</v>
      </c>
      <c r="J90" s="357"/>
      <c r="K90" s="357"/>
      <c r="L90" s="357"/>
      <c r="M90" s="357"/>
      <c r="N90" s="357"/>
      <c r="O90" s="357"/>
      <c r="P90" s="357"/>
      <c r="Q90" s="357"/>
      <c r="R90" s="357"/>
      <c r="S90" s="357"/>
      <c r="T90" s="357"/>
      <c r="U90" s="357"/>
      <c r="V90" s="357"/>
      <c r="W90" s="357"/>
      <c r="X90" s="357"/>
      <c r="Y90" s="357"/>
      <c r="Z90" s="357"/>
      <c r="AA90" s="357"/>
      <c r="AB90" s="805"/>
      <c r="AC90" s="49">
        <v>2</v>
      </c>
      <c r="AD90" s="50">
        <v>2</v>
      </c>
      <c r="AE90" s="50">
        <v>1</v>
      </c>
      <c r="AF90" s="113">
        <f t="shared" si="15"/>
        <v>5</v>
      </c>
      <c r="AG90" s="806" t="s">
        <v>347</v>
      </c>
      <c r="AH90" s="807"/>
      <c r="AI90" s="808"/>
      <c r="AJ90" s="809" t="s">
        <v>111</v>
      </c>
      <c r="AK90" s="807"/>
      <c r="AL90" s="808"/>
      <c r="AM90" s="804"/>
      <c r="AN90" s="357"/>
      <c r="AO90" s="805"/>
      <c r="AP90" s="360" t="s">
        <v>516</v>
      </c>
      <c r="AQ90" s="360"/>
      <c r="AR90" s="360"/>
      <c r="AS90" s="360"/>
      <c r="AT90" s="360"/>
      <c r="AU90" s="360"/>
      <c r="AV90" s="360"/>
      <c r="AW90" s="361"/>
      <c r="AX90" s="804"/>
      <c r="AY90" s="357"/>
      <c r="AZ90" s="357"/>
      <c r="BA90" s="357"/>
      <c r="BB90" s="357"/>
      <c r="BC90" s="357"/>
      <c r="BD90" s="357"/>
      <c r="BE90" s="358"/>
      <c r="BF90" s="809" t="s">
        <v>141</v>
      </c>
      <c r="BG90" s="807"/>
      <c r="BH90" s="807"/>
      <c r="BI90" s="807"/>
      <c r="BJ90" s="807"/>
      <c r="BK90" s="807"/>
      <c r="BL90" s="807"/>
      <c r="BM90" s="818"/>
      <c r="BN90" s="49">
        <v>1</v>
      </c>
      <c r="BO90" s="50">
        <v>2</v>
      </c>
      <c r="BP90" s="50">
        <v>1</v>
      </c>
      <c r="BQ90" s="75">
        <f t="shared" si="9"/>
        <v>3</v>
      </c>
      <c r="BR90" s="428"/>
    </row>
    <row r="91" spans="2:70" ht="88.5" customHeight="1">
      <c r="B91" s="566"/>
      <c r="C91" s="810"/>
      <c r="D91" s="810"/>
      <c r="E91" s="810"/>
      <c r="F91" s="810"/>
      <c r="G91" s="810"/>
      <c r="H91" s="811"/>
      <c r="I91" s="804" t="s">
        <v>142</v>
      </c>
      <c r="J91" s="357"/>
      <c r="K91" s="357"/>
      <c r="L91" s="357"/>
      <c r="M91" s="357"/>
      <c r="N91" s="357"/>
      <c r="O91" s="357"/>
      <c r="P91" s="357"/>
      <c r="Q91" s="357"/>
      <c r="R91" s="357"/>
      <c r="S91" s="357"/>
      <c r="T91" s="357"/>
      <c r="U91" s="357"/>
      <c r="V91" s="357"/>
      <c r="W91" s="357"/>
      <c r="X91" s="357"/>
      <c r="Y91" s="357"/>
      <c r="Z91" s="357"/>
      <c r="AA91" s="357"/>
      <c r="AB91" s="805"/>
      <c r="AC91" s="49">
        <v>2</v>
      </c>
      <c r="AD91" s="50">
        <v>3</v>
      </c>
      <c r="AE91" s="50">
        <v>1</v>
      </c>
      <c r="AF91" s="113">
        <f t="shared" si="15"/>
        <v>7</v>
      </c>
      <c r="AG91" s="806" t="s">
        <v>347</v>
      </c>
      <c r="AH91" s="807"/>
      <c r="AI91" s="808"/>
      <c r="AJ91" s="809" t="s">
        <v>111</v>
      </c>
      <c r="AK91" s="807"/>
      <c r="AL91" s="808"/>
      <c r="AM91" s="804"/>
      <c r="AN91" s="357"/>
      <c r="AO91" s="805"/>
      <c r="AP91" s="360"/>
      <c r="AQ91" s="360"/>
      <c r="AR91" s="360"/>
      <c r="AS91" s="360"/>
      <c r="AT91" s="360"/>
      <c r="AU91" s="360"/>
      <c r="AV91" s="360"/>
      <c r="AW91" s="361"/>
      <c r="AX91" s="809" t="s">
        <v>143</v>
      </c>
      <c r="AY91" s="807"/>
      <c r="AZ91" s="807"/>
      <c r="BA91" s="807"/>
      <c r="BB91" s="807"/>
      <c r="BC91" s="807"/>
      <c r="BD91" s="807"/>
      <c r="BE91" s="808"/>
      <c r="BF91" s="809" t="s">
        <v>144</v>
      </c>
      <c r="BG91" s="807"/>
      <c r="BH91" s="807"/>
      <c r="BI91" s="807"/>
      <c r="BJ91" s="807"/>
      <c r="BK91" s="807"/>
      <c r="BL91" s="807"/>
      <c r="BM91" s="818"/>
      <c r="BN91" s="49">
        <v>2</v>
      </c>
      <c r="BO91" s="50">
        <v>2</v>
      </c>
      <c r="BP91" s="50">
        <v>1</v>
      </c>
      <c r="BQ91" s="75">
        <f t="shared" si="9"/>
        <v>5</v>
      </c>
      <c r="BR91" s="428"/>
    </row>
    <row r="92" spans="2:70" ht="78.75" customHeight="1">
      <c r="B92" s="566"/>
      <c r="C92" s="810"/>
      <c r="D92" s="810"/>
      <c r="E92" s="810"/>
      <c r="F92" s="810"/>
      <c r="G92" s="810"/>
      <c r="H92" s="811"/>
      <c r="I92" s="804" t="s">
        <v>145</v>
      </c>
      <c r="J92" s="357"/>
      <c r="K92" s="357"/>
      <c r="L92" s="357"/>
      <c r="M92" s="357"/>
      <c r="N92" s="357"/>
      <c r="O92" s="357"/>
      <c r="P92" s="357"/>
      <c r="Q92" s="357"/>
      <c r="R92" s="357"/>
      <c r="S92" s="357"/>
      <c r="T92" s="357"/>
      <c r="U92" s="357"/>
      <c r="V92" s="357"/>
      <c r="W92" s="357"/>
      <c r="X92" s="357"/>
      <c r="Y92" s="357"/>
      <c r="Z92" s="357"/>
      <c r="AA92" s="357"/>
      <c r="AB92" s="805"/>
      <c r="AC92" s="49">
        <v>2</v>
      </c>
      <c r="AD92" s="50">
        <v>3</v>
      </c>
      <c r="AE92" s="50">
        <v>1</v>
      </c>
      <c r="AF92" s="113">
        <f t="shared" si="15"/>
        <v>7</v>
      </c>
      <c r="AG92" s="806" t="s">
        <v>347</v>
      </c>
      <c r="AH92" s="807"/>
      <c r="AI92" s="808"/>
      <c r="AJ92" s="809" t="s">
        <v>111</v>
      </c>
      <c r="AK92" s="807"/>
      <c r="AL92" s="808"/>
      <c r="AM92" s="804"/>
      <c r="AN92" s="357"/>
      <c r="AO92" s="805"/>
      <c r="AP92" s="360" t="s">
        <v>123</v>
      </c>
      <c r="AQ92" s="360"/>
      <c r="AR92" s="360"/>
      <c r="AS92" s="360"/>
      <c r="AT92" s="360"/>
      <c r="AU92" s="360"/>
      <c r="AV92" s="360"/>
      <c r="AW92" s="361"/>
      <c r="AX92" s="804"/>
      <c r="AY92" s="357"/>
      <c r="AZ92" s="357"/>
      <c r="BA92" s="357"/>
      <c r="BB92" s="357"/>
      <c r="BC92" s="357"/>
      <c r="BD92" s="357"/>
      <c r="BE92" s="358"/>
      <c r="BF92" s="809" t="s">
        <v>147</v>
      </c>
      <c r="BG92" s="807"/>
      <c r="BH92" s="807"/>
      <c r="BI92" s="807"/>
      <c r="BJ92" s="807"/>
      <c r="BK92" s="807"/>
      <c r="BL92" s="807"/>
      <c r="BM92" s="818"/>
      <c r="BN92" s="49">
        <v>2</v>
      </c>
      <c r="BO92" s="50">
        <v>2</v>
      </c>
      <c r="BP92" s="50">
        <v>1</v>
      </c>
      <c r="BQ92" s="75">
        <f t="shared" si="9"/>
        <v>5</v>
      </c>
      <c r="BR92" s="428"/>
    </row>
    <row r="93" spans="2:70" ht="87" customHeight="1">
      <c r="B93" s="566"/>
      <c r="C93" s="810"/>
      <c r="D93" s="810"/>
      <c r="E93" s="810"/>
      <c r="F93" s="810"/>
      <c r="G93" s="810"/>
      <c r="H93" s="811"/>
      <c r="I93" s="603" t="s">
        <v>148</v>
      </c>
      <c r="J93" s="822"/>
      <c r="K93" s="822"/>
      <c r="L93" s="822"/>
      <c r="M93" s="822"/>
      <c r="N93" s="822"/>
      <c r="O93" s="822"/>
      <c r="P93" s="822"/>
      <c r="Q93" s="822"/>
      <c r="R93" s="822"/>
      <c r="S93" s="822"/>
      <c r="T93" s="822"/>
      <c r="U93" s="822"/>
      <c r="V93" s="822"/>
      <c r="W93" s="822"/>
      <c r="X93" s="822"/>
      <c r="Y93" s="822"/>
      <c r="Z93" s="822"/>
      <c r="AA93" s="822"/>
      <c r="AB93" s="823"/>
      <c r="AC93" s="51">
        <v>2</v>
      </c>
      <c r="AD93" s="52">
        <v>3</v>
      </c>
      <c r="AE93" s="52">
        <v>1</v>
      </c>
      <c r="AF93" s="139">
        <f t="shared" si="15"/>
        <v>7</v>
      </c>
      <c r="AG93" s="806" t="s">
        <v>347</v>
      </c>
      <c r="AH93" s="807"/>
      <c r="AI93" s="808"/>
      <c r="AJ93" s="630" t="s">
        <v>111</v>
      </c>
      <c r="AK93" s="605"/>
      <c r="AL93" s="606"/>
      <c r="AM93" s="603"/>
      <c r="AN93" s="822"/>
      <c r="AO93" s="823"/>
      <c r="AP93" s="371" t="s">
        <v>344</v>
      </c>
      <c r="AQ93" s="371"/>
      <c r="AR93" s="371"/>
      <c r="AS93" s="371"/>
      <c r="AT93" s="371"/>
      <c r="AU93" s="371"/>
      <c r="AV93" s="371"/>
      <c r="AW93" s="372"/>
      <c r="AX93" s="603"/>
      <c r="AY93" s="822"/>
      <c r="AZ93" s="822"/>
      <c r="BA93" s="822"/>
      <c r="BB93" s="822"/>
      <c r="BC93" s="822"/>
      <c r="BD93" s="822"/>
      <c r="BE93" s="824"/>
      <c r="BF93" s="630" t="s">
        <v>150</v>
      </c>
      <c r="BG93" s="605"/>
      <c r="BH93" s="605"/>
      <c r="BI93" s="605"/>
      <c r="BJ93" s="605"/>
      <c r="BK93" s="605"/>
      <c r="BL93" s="605"/>
      <c r="BM93" s="817"/>
      <c r="BN93" s="51">
        <v>2</v>
      </c>
      <c r="BO93" s="52">
        <v>2</v>
      </c>
      <c r="BP93" s="52">
        <v>1</v>
      </c>
      <c r="BQ93" s="140">
        <f t="shared" si="9"/>
        <v>5</v>
      </c>
      <c r="BR93" s="428"/>
    </row>
    <row r="94" spans="2:70" ht="87" customHeight="1" thickBot="1">
      <c r="B94" s="566"/>
      <c r="C94" s="810"/>
      <c r="D94" s="810"/>
      <c r="E94" s="810"/>
      <c r="F94" s="810"/>
      <c r="G94" s="810"/>
      <c r="H94" s="811"/>
      <c r="I94" s="620" t="s">
        <v>517</v>
      </c>
      <c r="J94" s="819"/>
      <c r="K94" s="819"/>
      <c r="L94" s="819"/>
      <c r="M94" s="819"/>
      <c r="N94" s="819"/>
      <c r="O94" s="819"/>
      <c r="P94" s="819"/>
      <c r="Q94" s="819"/>
      <c r="R94" s="819"/>
      <c r="S94" s="819"/>
      <c r="T94" s="819"/>
      <c r="U94" s="819"/>
      <c r="V94" s="819"/>
      <c r="W94" s="819"/>
      <c r="X94" s="819"/>
      <c r="Y94" s="819"/>
      <c r="Z94" s="819"/>
      <c r="AA94" s="819"/>
      <c r="AB94" s="820"/>
      <c r="AC94" s="53">
        <v>3</v>
      </c>
      <c r="AD94" s="54">
        <v>3</v>
      </c>
      <c r="AE94" s="61">
        <v>2</v>
      </c>
      <c r="AF94" s="114">
        <f t="shared" si="15"/>
        <v>11</v>
      </c>
      <c r="AG94" s="821" t="s">
        <v>347</v>
      </c>
      <c r="AH94" s="605"/>
      <c r="AI94" s="606"/>
      <c r="AJ94" s="632" t="s">
        <v>111</v>
      </c>
      <c r="AK94" s="625"/>
      <c r="AL94" s="626"/>
      <c r="AM94" s="620"/>
      <c r="AN94" s="819"/>
      <c r="AO94" s="820"/>
      <c r="AP94" s="366" t="s">
        <v>518</v>
      </c>
      <c r="AQ94" s="366"/>
      <c r="AR94" s="366"/>
      <c r="AS94" s="366"/>
      <c r="AT94" s="366"/>
      <c r="AU94" s="366"/>
      <c r="AV94" s="366"/>
      <c r="AW94" s="369"/>
      <c r="AX94" s="620"/>
      <c r="AY94" s="819"/>
      <c r="AZ94" s="819"/>
      <c r="BA94" s="819"/>
      <c r="BB94" s="819"/>
      <c r="BC94" s="819"/>
      <c r="BD94" s="819"/>
      <c r="BE94" s="600"/>
      <c r="BF94" s="632" t="s">
        <v>519</v>
      </c>
      <c r="BG94" s="625"/>
      <c r="BH94" s="625"/>
      <c r="BI94" s="625"/>
      <c r="BJ94" s="625"/>
      <c r="BK94" s="625"/>
      <c r="BL94" s="625"/>
      <c r="BM94" s="788"/>
      <c r="BN94" s="49">
        <v>3</v>
      </c>
      <c r="BO94" s="54">
        <v>2</v>
      </c>
      <c r="BP94" s="54">
        <v>2</v>
      </c>
      <c r="BQ94" s="77">
        <f t="shared" si="9"/>
        <v>8</v>
      </c>
      <c r="BR94" s="429"/>
    </row>
    <row r="95" spans="2:70" ht="97.5" customHeight="1" thickTop="1">
      <c r="B95" s="566"/>
      <c r="C95" s="431" t="s">
        <v>345</v>
      </c>
      <c r="D95" s="432"/>
      <c r="E95" s="432"/>
      <c r="F95" s="432"/>
      <c r="G95" s="432"/>
      <c r="H95" s="433"/>
      <c r="I95" s="458" t="s">
        <v>346</v>
      </c>
      <c r="J95" s="459"/>
      <c r="K95" s="459"/>
      <c r="L95" s="459"/>
      <c r="M95" s="459"/>
      <c r="N95" s="459"/>
      <c r="O95" s="459"/>
      <c r="P95" s="459"/>
      <c r="Q95" s="459"/>
      <c r="R95" s="459"/>
      <c r="S95" s="459"/>
      <c r="T95" s="459"/>
      <c r="U95" s="459"/>
      <c r="V95" s="459"/>
      <c r="W95" s="459"/>
      <c r="X95" s="459"/>
      <c r="Y95" s="459"/>
      <c r="Z95" s="459"/>
      <c r="AA95" s="459"/>
      <c r="AB95" s="460"/>
      <c r="AC95" s="214">
        <v>3</v>
      </c>
      <c r="AD95" s="215">
        <v>4</v>
      </c>
      <c r="AE95" s="216">
        <v>3</v>
      </c>
      <c r="AF95" s="83">
        <f>PRODUCT(AC95:AD95)+AE95</f>
        <v>15</v>
      </c>
      <c r="AG95" s="656" t="s">
        <v>347</v>
      </c>
      <c r="AH95" s="459"/>
      <c r="AI95" s="607"/>
      <c r="AJ95" s="458" t="s">
        <v>111</v>
      </c>
      <c r="AK95" s="459"/>
      <c r="AL95" s="607"/>
      <c r="AM95" s="448"/>
      <c r="AN95" s="449"/>
      <c r="AO95" s="450"/>
      <c r="AP95" s="701" t="s">
        <v>348</v>
      </c>
      <c r="AQ95" s="643"/>
      <c r="AR95" s="643"/>
      <c r="AS95" s="643"/>
      <c r="AT95" s="643"/>
      <c r="AU95" s="643"/>
      <c r="AV95" s="643"/>
      <c r="AW95" s="643"/>
      <c r="AX95" s="448"/>
      <c r="AY95" s="449"/>
      <c r="AZ95" s="449"/>
      <c r="BA95" s="449"/>
      <c r="BB95" s="449"/>
      <c r="BC95" s="449"/>
      <c r="BD95" s="449"/>
      <c r="BE95" s="454"/>
      <c r="BF95" s="458" t="s">
        <v>349</v>
      </c>
      <c r="BG95" s="459"/>
      <c r="BH95" s="459"/>
      <c r="BI95" s="459"/>
      <c r="BJ95" s="459"/>
      <c r="BK95" s="459"/>
      <c r="BL95" s="459"/>
      <c r="BM95" s="460"/>
      <c r="BN95" s="82">
        <v>3</v>
      </c>
      <c r="BO95" s="92">
        <v>3</v>
      </c>
      <c r="BP95" s="55">
        <v>2</v>
      </c>
      <c r="BQ95" s="83">
        <f>PRODUCT(BN95:BO95)+BP95</f>
        <v>11</v>
      </c>
      <c r="BR95" s="427" t="s">
        <v>564</v>
      </c>
    </row>
    <row r="96" spans="2:70" ht="71.25" customHeight="1">
      <c r="B96" s="566"/>
      <c r="C96" s="434"/>
      <c r="D96" s="435"/>
      <c r="E96" s="435"/>
      <c r="F96" s="435"/>
      <c r="G96" s="435"/>
      <c r="H96" s="436"/>
      <c r="I96" s="352" t="s">
        <v>350</v>
      </c>
      <c r="J96" s="350"/>
      <c r="K96" s="350"/>
      <c r="L96" s="350"/>
      <c r="M96" s="350"/>
      <c r="N96" s="350"/>
      <c r="O96" s="350"/>
      <c r="P96" s="350"/>
      <c r="Q96" s="350"/>
      <c r="R96" s="350"/>
      <c r="S96" s="350"/>
      <c r="T96" s="350"/>
      <c r="U96" s="350"/>
      <c r="V96" s="350"/>
      <c r="W96" s="350"/>
      <c r="X96" s="350"/>
      <c r="Y96" s="350"/>
      <c r="Z96" s="350"/>
      <c r="AA96" s="350"/>
      <c r="AB96" s="362"/>
      <c r="AC96" s="217">
        <v>3</v>
      </c>
      <c r="AD96" s="218">
        <v>3</v>
      </c>
      <c r="AE96" s="219">
        <v>2</v>
      </c>
      <c r="AF96" s="113">
        <f>PRODUCT(AC96:AD96)+AE96</f>
        <v>11</v>
      </c>
      <c r="AG96" s="349" t="s">
        <v>347</v>
      </c>
      <c r="AH96" s="350"/>
      <c r="AI96" s="351"/>
      <c r="AJ96" s="352" t="s">
        <v>111</v>
      </c>
      <c r="AK96" s="350"/>
      <c r="AL96" s="351"/>
      <c r="AM96" s="359"/>
      <c r="AN96" s="360"/>
      <c r="AO96" s="363"/>
      <c r="AP96" s="572" t="s">
        <v>348</v>
      </c>
      <c r="AQ96" s="308"/>
      <c r="AR96" s="308"/>
      <c r="AS96" s="308"/>
      <c r="AT96" s="308"/>
      <c r="AU96" s="308"/>
      <c r="AV96" s="308"/>
      <c r="AW96" s="308"/>
      <c r="AX96" s="359"/>
      <c r="AY96" s="360"/>
      <c r="AZ96" s="360"/>
      <c r="BA96" s="360"/>
      <c r="BB96" s="360"/>
      <c r="BC96" s="360"/>
      <c r="BD96" s="360"/>
      <c r="BE96" s="361"/>
      <c r="BF96" s="352" t="s">
        <v>351</v>
      </c>
      <c r="BG96" s="350"/>
      <c r="BH96" s="350"/>
      <c r="BI96" s="350"/>
      <c r="BJ96" s="350"/>
      <c r="BK96" s="350"/>
      <c r="BL96" s="350"/>
      <c r="BM96" s="362"/>
      <c r="BN96" s="94">
        <v>2</v>
      </c>
      <c r="BO96" s="92">
        <v>3</v>
      </c>
      <c r="BP96" s="90">
        <v>1</v>
      </c>
      <c r="BQ96" s="113">
        <f t="shared" ref="BQ96:BQ97" si="16">PRODUCT(BN96:BO96)+BP96</f>
        <v>7</v>
      </c>
      <c r="BR96" s="428"/>
    </row>
    <row r="97" spans="2:70" ht="68.25" customHeight="1">
      <c r="B97" s="566"/>
      <c r="C97" s="434"/>
      <c r="D97" s="435"/>
      <c r="E97" s="435"/>
      <c r="F97" s="435"/>
      <c r="G97" s="435"/>
      <c r="H97" s="436"/>
      <c r="I97" s="352" t="s">
        <v>352</v>
      </c>
      <c r="J97" s="350"/>
      <c r="K97" s="350"/>
      <c r="L97" s="350"/>
      <c r="M97" s="350"/>
      <c r="N97" s="350"/>
      <c r="O97" s="350"/>
      <c r="P97" s="350"/>
      <c r="Q97" s="350"/>
      <c r="R97" s="350"/>
      <c r="S97" s="350"/>
      <c r="T97" s="350"/>
      <c r="U97" s="350"/>
      <c r="V97" s="350"/>
      <c r="W97" s="350"/>
      <c r="X97" s="350"/>
      <c r="Y97" s="350"/>
      <c r="Z97" s="350"/>
      <c r="AA97" s="350"/>
      <c r="AB97" s="362"/>
      <c r="AC97" s="220">
        <v>2</v>
      </c>
      <c r="AD97" s="218">
        <v>3</v>
      </c>
      <c r="AE97" s="221">
        <v>1</v>
      </c>
      <c r="AF97" s="113">
        <f t="shared" si="8"/>
        <v>7</v>
      </c>
      <c r="AG97" s="349" t="s">
        <v>347</v>
      </c>
      <c r="AH97" s="350"/>
      <c r="AI97" s="351"/>
      <c r="AJ97" s="352" t="s">
        <v>111</v>
      </c>
      <c r="AK97" s="350"/>
      <c r="AL97" s="351"/>
      <c r="AM97" s="359"/>
      <c r="AN97" s="360"/>
      <c r="AO97" s="363"/>
      <c r="AP97" s="572" t="s">
        <v>348</v>
      </c>
      <c r="AQ97" s="308"/>
      <c r="AR97" s="308"/>
      <c r="AS97" s="308"/>
      <c r="AT97" s="308"/>
      <c r="AU97" s="308"/>
      <c r="AV97" s="308"/>
      <c r="AW97" s="308"/>
      <c r="AX97" s="359"/>
      <c r="AY97" s="360"/>
      <c r="AZ97" s="360"/>
      <c r="BA97" s="360"/>
      <c r="BB97" s="360"/>
      <c r="BC97" s="360"/>
      <c r="BD97" s="360"/>
      <c r="BE97" s="361"/>
      <c r="BF97" s="352" t="s">
        <v>353</v>
      </c>
      <c r="BG97" s="350"/>
      <c r="BH97" s="350"/>
      <c r="BI97" s="350"/>
      <c r="BJ97" s="350"/>
      <c r="BK97" s="350"/>
      <c r="BL97" s="350"/>
      <c r="BM97" s="362"/>
      <c r="BN97" s="105">
        <v>2</v>
      </c>
      <c r="BO97" s="90">
        <v>2</v>
      </c>
      <c r="BP97" s="90">
        <v>1</v>
      </c>
      <c r="BQ97" s="113">
        <f t="shared" si="16"/>
        <v>5</v>
      </c>
      <c r="BR97" s="428"/>
    </row>
    <row r="98" spans="2:70" ht="45.75" customHeight="1">
      <c r="B98" s="566"/>
      <c r="C98" s="434"/>
      <c r="D98" s="435"/>
      <c r="E98" s="435"/>
      <c r="F98" s="435"/>
      <c r="G98" s="435"/>
      <c r="H98" s="436"/>
      <c r="I98" s="718" t="s">
        <v>354</v>
      </c>
      <c r="J98" s="719"/>
      <c r="K98" s="719"/>
      <c r="L98" s="719"/>
      <c r="M98" s="719"/>
      <c r="N98" s="719"/>
      <c r="O98" s="719"/>
      <c r="P98" s="719"/>
      <c r="Q98" s="719"/>
      <c r="R98" s="719"/>
      <c r="S98" s="719"/>
      <c r="T98" s="719"/>
      <c r="U98" s="719"/>
      <c r="V98" s="719"/>
      <c r="W98" s="719"/>
      <c r="X98" s="719"/>
      <c r="Y98" s="719"/>
      <c r="Z98" s="719"/>
      <c r="AA98" s="719"/>
      <c r="AB98" s="720"/>
      <c r="AC98" s="222">
        <v>2</v>
      </c>
      <c r="AD98" s="223">
        <v>2</v>
      </c>
      <c r="AE98" s="224">
        <v>1</v>
      </c>
      <c r="AF98" s="139">
        <f>PRODUCT(AC98:AD98)+AE98</f>
        <v>5</v>
      </c>
      <c r="AG98" s="479" t="s">
        <v>347</v>
      </c>
      <c r="AH98" s="480"/>
      <c r="AI98" s="481"/>
      <c r="AJ98" s="482" t="s">
        <v>111</v>
      </c>
      <c r="AK98" s="480"/>
      <c r="AL98" s="481"/>
      <c r="AM98" s="370"/>
      <c r="AN98" s="371"/>
      <c r="AO98" s="422"/>
      <c r="AP98" s="564" t="s">
        <v>348</v>
      </c>
      <c r="AQ98" s="512"/>
      <c r="AR98" s="512"/>
      <c r="AS98" s="512"/>
      <c r="AT98" s="512"/>
      <c r="AU98" s="512"/>
      <c r="AV98" s="512"/>
      <c r="AW98" s="512"/>
      <c r="AX98" s="370"/>
      <c r="AY98" s="371"/>
      <c r="AZ98" s="371"/>
      <c r="BA98" s="371"/>
      <c r="BB98" s="371"/>
      <c r="BC98" s="371"/>
      <c r="BD98" s="371"/>
      <c r="BE98" s="372"/>
      <c r="BF98" s="482" t="s">
        <v>355</v>
      </c>
      <c r="BG98" s="480"/>
      <c r="BH98" s="480"/>
      <c r="BI98" s="480"/>
      <c r="BJ98" s="480"/>
      <c r="BK98" s="480"/>
      <c r="BL98" s="480"/>
      <c r="BM98" s="563"/>
      <c r="BN98" s="95">
        <v>1</v>
      </c>
      <c r="BO98" s="71">
        <v>2</v>
      </c>
      <c r="BP98" s="71">
        <v>1</v>
      </c>
      <c r="BQ98" s="113">
        <f>PRODUCT(BN98:BO98)+BP98</f>
        <v>3</v>
      </c>
      <c r="BR98" s="428"/>
    </row>
    <row r="99" spans="2:70" ht="245.45" customHeight="1">
      <c r="B99" s="566"/>
      <c r="C99" s="434"/>
      <c r="D99" s="435"/>
      <c r="E99" s="435"/>
      <c r="F99" s="435"/>
      <c r="G99" s="435"/>
      <c r="H99" s="436"/>
      <c r="I99" s="352" t="s">
        <v>356</v>
      </c>
      <c r="J99" s="350"/>
      <c r="K99" s="350"/>
      <c r="L99" s="350"/>
      <c r="M99" s="350"/>
      <c r="N99" s="350"/>
      <c r="O99" s="350"/>
      <c r="P99" s="350"/>
      <c r="Q99" s="350"/>
      <c r="R99" s="350"/>
      <c r="S99" s="350"/>
      <c r="T99" s="350"/>
      <c r="U99" s="350"/>
      <c r="V99" s="350"/>
      <c r="W99" s="350"/>
      <c r="X99" s="350"/>
      <c r="Y99" s="350"/>
      <c r="Z99" s="350"/>
      <c r="AA99" s="350"/>
      <c r="AB99" s="362"/>
      <c r="AC99" s="217">
        <v>3</v>
      </c>
      <c r="AD99" s="92">
        <v>5</v>
      </c>
      <c r="AE99" s="219">
        <v>3</v>
      </c>
      <c r="AF99" s="113">
        <f>PRODUCT(AC99:AD99)+AE99</f>
        <v>18</v>
      </c>
      <c r="AG99" s="349" t="s">
        <v>347</v>
      </c>
      <c r="AH99" s="350"/>
      <c r="AI99" s="351"/>
      <c r="AJ99" s="352" t="s">
        <v>111</v>
      </c>
      <c r="AK99" s="350"/>
      <c r="AL99" s="351"/>
      <c r="AM99" s="359"/>
      <c r="AN99" s="360"/>
      <c r="AO99" s="363"/>
      <c r="AP99" s="572" t="s">
        <v>348</v>
      </c>
      <c r="AQ99" s="308"/>
      <c r="AR99" s="308"/>
      <c r="AS99" s="308"/>
      <c r="AT99" s="308"/>
      <c r="AU99" s="308"/>
      <c r="AV99" s="308"/>
      <c r="AW99" s="308"/>
      <c r="AX99" s="359" t="s">
        <v>357</v>
      </c>
      <c r="AY99" s="360"/>
      <c r="AZ99" s="360"/>
      <c r="BA99" s="360"/>
      <c r="BB99" s="360"/>
      <c r="BC99" s="360"/>
      <c r="BD99" s="360"/>
      <c r="BE99" s="361"/>
      <c r="BF99" s="352" t="s">
        <v>358</v>
      </c>
      <c r="BG99" s="350"/>
      <c r="BH99" s="350"/>
      <c r="BI99" s="350"/>
      <c r="BJ99" s="350"/>
      <c r="BK99" s="350"/>
      <c r="BL99" s="350"/>
      <c r="BM99" s="362"/>
      <c r="BN99" s="94">
        <v>2</v>
      </c>
      <c r="BO99" s="92">
        <v>3</v>
      </c>
      <c r="BP99" s="92">
        <v>2</v>
      </c>
      <c r="BQ99" s="113">
        <f>PRODUCT(BN99:BO99)+BP99</f>
        <v>8</v>
      </c>
      <c r="BR99" s="428"/>
    </row>
    <row r="100" spans="2:70" ht="123" customHeight="1">
      <c r="B100" s="566"/>
      <c r="C100" s="434"/>
      <c r="D100" s="435"/>
      <c r="E100" s="435"/>
      <c r="F100" s="435"/>
      <c r="G100" s="435"/>
      <c r="H100" s="436"/>
      <c r="I100" s="352" t="s">
        <v>359</v>
      </c>
      <c r="J100" s="350"/>
      <c r="K100" s="350"/>
      <c r="L100" s="350"/>
      <c r="M100" s="350"/>
      <c r="N100" s="350"/>
      <c r="O100" s="350"/>
      <c r="P100" s="350"/>
      <c r="Q100" s="350"/>
      <c r="R100" s="350"/>
      <c r="S100" s="350"/>
      <c r="T100" s="350"/>
      <c r="U100" s="350"/>
      <c r="V100" s="350"/>
      <c r="W100" s="350"/>
      <c r="X100" s="350"/>
      <c r="Y100" s="350"/>
      <c r="Z100" s="350"/>
      <c r="AA100" s="350"/>
      <c r="AB100" s="362"/>
      <c r="AC100" s="220">
        <v>2</v>
      </c>
      <c r="AD100" s="225">
        <v>4</v>
      </c>
      <c r="AE100" s="219">
        <v>2</v>
      </c>
      <c r="AF100" s="113">
        <f>PRODUCT(AC100:AD100)+AE100</f>
        <v>10</v>
      </c>
      <c r="AG100" s="349" t="s">
        <v>347</v>
      </c>
      <c r="AH100" s="350"/>
      <c r="AI100" s="351"/>
      <c r="AJ100" s="352" t="s">
        <v>111</v>
      </c>
      <c r="AK100" s="350"/>
      <c r="AL100" s="351"/>
      <c r="AM100" s="359"/>
      <c r="AN100" s="360"/>
      <c r="AO100" s="363"/>
      <c r="AP100" s="572" t="s">
        <v>348</v>
      </c>
      <c r="AQ100" s="308"/>
      <c r="AR100" s="308"/>
      <c r="AS100" s="308"/>
      <c r="AT100" s="308"/>
      <c r="AU100" s="308"/>
      <c r="AV100" s="308"/>
      <c r="AW100" s="308"/>
      <c r="AX100" s="359"/>
      <c r="AY100" s="360"/>
      <c r="AZ100" s="360"/>
      <c r="BA100" s="360"/>
      <c r="BB100" s="360"/>
      <c r="BC100" s="360"/>
      <c r="BD100" s="360"/>
      <c r="BE100" s="361"/>
      <c r="BF100" s="352" t="s">
        <v>360</v>
      </c>
      <c r="BG100" s="350"/>
      <c r="BH100" s="350"/>
      <c r="BI100" s="350"/>
      <c r="BJ100" s="350"/>
      <c r="BK100" s="350"/>
      <c r="BL100" s="350"/>
      <c r="BM100" s="362"/>
      <c r="BN100" s="90">
        <v>2</v>
      </c>
      <c r="BO100" s="92">
        <v>2</v>
      </c>
      <c r="BP100" s="130">
        <v>1</v>
      </c>
      <c r="BQ100" s="113">
        <f>PRODUCT(BN100:BO100)+BP100</f>
        <v>5</v>
      </c>
      <c r="BR100" s="428"/>
    </row>
    <row r="101" spans="2:70" ht="68.25" customHeight="1">
      <c r="B101" s="566"/>
      <c r="C101" s="434"/>
      <c r="D101" s="435"/>
      <c r="E101" s="435"/>
      <c r="F101" s="435"/>
      <c r="G101" s="435"/>
      <c r="H101" s="436"/>
      <c r="I101" s="352" t="s">
        <v>361</v>
      </c>
      <c r="J101" s="350"/>
      <c r="K101" s="350"/>
      <c r="L101" s="350"/>
      <c r="M101" s="350"/>
      <c r="N101" s="350"/>
      <c r="O101" s="350"/>
      <c r="P101" s="350"/>
      <c r="Q101" s="350"/>
      <c r="R101" s="350"/>
      <c r="S101" s="350"/>
      <c r="T101" s="350"/>
      <c r="U101" s="350"/>
      <c r="V101" s="350"/>
      <c r="W101" s="350"/>
      <c r="X101" s="350"/>
      <c r="Y101" s="350"/>
      <c r="Z101" s="350"/>
      <c r="AA101" s="350"/>
      <c r="AB101" s="362"/>
      <c r="AC101" s="90">
        <v>2</v>
      </c>
      <c r="AD101" s="92">
        <v>2</v>
      </c>
      <c r="AE101" s="92">
        <v>2</v>
      </c>
      <c r="AF101" s="113">
        <f t="shared" ref="AF101:AF102" si="17">PRODUCT(AC101:AD101)+AE101</f>
        <v>6</v>
      </c>
      <c r="AG101" s="349" t="s">
        <v>347</v>
      </c>
      <c r="AH101" s="350"/>
      <c r="AI101" s="351"/>
      <c r="AJ101" s="352" t="s">
        <v>111</v>
      </c>
      <c r="AK101" s="350"/>
      <c r="AL101" s="351"/>
      <c r="AM101" s="359"/>
      <c r="AN101" s="360"/>
      <c r="AO101" s="363"/>
      <c r="AP101" s="572" t="s">
        <v>348</v>
      </c>
      <c r="AQ101" s="308"/>
      <c r="AR101" s="308"/>
      <c r="AS101" s="308"/>
      <c r="AT101" s="308"/>
      <c r="AU101" s="308"/>
      <c r="AV101" s="308"/>
      <c r="AW101" s="308"/>
      <c r="AX101" s="359"/>
      <c r="AY101" s="360"/>
      <c r="AZ101" s="360"/>
      <c r="BA101" s="360"/>
      <c r="BB101" s="360"/>
      <c r="BC101" s="360"/>
      <c r="BD101" s="360"/>
      <c r="BE101" s="361"/>
      <c r="BF101" s="352" t="s">
        <v>362</v>
      </c>
      <c r="BG101" s="350"/>
      <c r="BH101" s="350"/>
      <c r="BI101" s="350"/>
      <c r="BJ101" s="350"/>
      <c r="BK101" s="350"/>
      <c r="BL101" s="350"/>
      <c r="BM101" s="362"/>
      <c r="BN101" s="94">
        <v>1</v>
      </c>
      <c r="BO101" s="92">
        <v>2</v>
      </c>
      <c r="BP101" s="130">
        <v>1</v>
      </c>
      <c r="BQ101" s="113">
        <f t="shared" ref="BQ101:BQ102" si="18">PRODUCT(BN101:BO101)+BP101</f>
        <v>3</v>
      </c>
      <c r="BR101" s="428"/>
    </row>
    <row r="102" spans="2:70" ht="77.25" customHeight="1" thickBot="1">
      <c r="B102" s="566"/>
      <c r="C102" s="434"/>
      <c r="D102" s="435"/>
      <c r="E102" s="435"/>
      <c r="F102" s="435"/>
      <c r="G102" s="435"/>
      <c r="H102" s="436"/>
      <c r="I102" s="482" t="s">
        <v>363</v>
      </c>
      <c r="J102" s="480"/>
      <c r="K102" s="480"/>
      <c r="L102" s="480"/>
      <c r="M102" s="480"/>
      <c r="N102" s="480"/>
      <c r="O102" s="480"/>
      <c r="P102" s="480"/>
      <c r="Q102" s="480"/>
      <c r="R102" s="480"/>
      <c r="S102" s="480"/>
      <c r="T102" s="480"/>
      <c r="U102" s="480"/>
      <c r="V102" s="480"/>
      <c r="W102" s="480"/>
      <c r="X102" s="480"/>
      <c r="Y102" s="480"/>
      <c r="Z102" s="480"/>
      <c r="AA102" s="480"/>
      <c r="AB102" s="563"/>
      <c r="AC102" s="95">
        <v>1</v>
      </c>
      <c r="AD102" s="96">
        <v>3</v>
      </c>
      <c r="AE102" s="96">
        <v>1</v>
      </c>
      <c r="AF102" s="139">
        <f t="shared" si="17"/>
        <v>4</v>
      </c>
      <c r="AG102" s="479" t="s">
        <v>364</v>
      </c>
      <c r="AH102" s="480"/>
      <c r="AI102" s="481"/>
      <c r="AJ102" s="482" t="s">
        <v>111</v>
      </c>
      <c r="AK102" s="480"/>
      <c r="AL102" s="481"/>
      <c r="AM102" s="370"/>
      <c r="AN102" s="371"/>
      <c r="AO102" s="422"/>
      <c r="AP102" s="747" t="s">
        <v>348</v>
      </c>
      <c r="AQ102" s="748"/>
      <c r="AR102" s="748"/>
      <c r="AS102" s="748"/>
      <c r="AT102" s="748"/>
      <c r="AU102" s="748"/>
      <c r="AV102" s="748"/>
      <c r="AW102" s="748"/>
      <c r="AX102" s="370"/>
      <c r="AY102" s="371"/>
      <c r="AZ102" s="371"/>
      <c r="BA102" s="371"/>
      <c r="BB102" s="371"/>
      <c r="BC102" s="371"/>
      <c r="BD102" s="371"/>
      <c r="BE102" s="372"/>
      <c r="BF102" s="482" t="s">
        <v>365</v>
      </c>
      <c r="BG102" s="480"/>
      <c r="BH102" s="480"/>
      <c r="BI102" s="480"/>
      <c r="BJ102" s="480"/>
      <c r="BK102" s="480"/>
      <c r="BL102" s="480"/>
      <c r="BM102" s="563"/>
      <c r="BN102" s="198">
        <v>1</v>
      </c>
      <c r="BO102" s="196">
        <v>2</v>
      </c>
      <c r="BP102" s="196">
        <v>1</v>
      </c>
      <c r="BQ102" s="139">
        <f t="shared" si="18"/>
        <v>3</v>
      </c>
      <c r="BR102" s="428"/>
    </row>
    <row r="103" spans="2:70" ht="56.25" customHeight="1" thickBot="1">
      <c r="B103" s="566"/>
      <c r="C103" s="749" t="s">
        <v>520</v>
      </c>
      <c r="D103" s="750"/>
      <c r="E103" s="750"/>
      <c r="F103" s="750"/>
      <c r="G103" s="750"/>
      <c r="H103" s="750"/>
      <c r="I103" s="750"/>
      <c r="J103" s="750"/>
      <c r="K103" s="750"/>
      <c r="L103" s="750"/>
      <c r="M103" s="750"/>
      <c r="N103" s="750"/>
      <c r="O103" s="750"/>
      <c r="P103" s="750"/>
      <c r="Q103" s="750"/>
      <c r="R103" s="750"/>
      <c r="S103" s="750"/>
      <c r="T103" s="750"/>
      <c r="U103" s="750"/>
      <c r="V103" s="750"/>
      <c r="W103" s="750"/>
      <c r="X103" s="750"/>
      <c r="Y103" s="750"/>
      <c r="Z103" s="750"/>
      <c r="AA103" s="750"/>
      <c r="AB103" s="750"/>
      <c r="AC103" s="750"/>
      <c r="AD103" s="750"/>
      <c r="AE103" s="750"/>
      <c r="AF103" s="750"/>
      <c r="AG103" s="750"/>
      <c r="AH103" s="750"/>
      <c r="AI103" s="750"/>
      <c r="AJ103" s="750"/>
      <c r="AK103" s="750"/>
      <c r="AL103" s="750"/>
      <c r="AM103" s="750"/>
      <c r="AN103" s="750"/>
      <c r="AO103" s="750"/>
      <c r="AP103" s="750"/>
      <c r="AQ103" s="750"/>
      <c r="AR103" s="750"/>
      <c r="AS103" s="750"/>
      <c r="AT103" s="750"/>
      <c r="AU103" s="750"/>
      <c r="AV103" s="750"/>
      <c r="AW103" s="750"/>
      <c r="AX103" s="750"/>
      <c r="AY103" s="750"/>
      <c r="AZ103" s="750"/>
      <c r="BA103" s="750"/>
      <c r="BB103" s="750"/>
      <c r="BC103" s="750"/>
      <c r="BD103" s="750"/>
      <c r="BE103" s="750"/>
      <c r="BF103" s="750"/>
      <c r="BG103" s="750"/>
      <c r="BH103" s="750"/>
      <c r="BI103" s="750"/>
      <c r="BJ103" s="750"/>
      <c r="BK103" s="750"/>
      <c r="BL103" s="750"/>
      <c r="BM103" s="750"/>
      <c r="BN103" s="750"/>
      <c r="BO103" s="750"/>
      <c r="BP103" s="750"/>
      <c r="BQ103" s="750"/>
      <c r="BR103" s="751"/>
    </row>
    <row r="104" spans="2:70" ht="97.5" customHeight="1">
      <c r="B104" s="566"/>
      <c r="C104" s="758" t="s">
        <v>521</v>
      </c>
      <c r="D104" s="759"/>
      <c r="E104" s="759"/>
      <c r="F104" s="759"/>
      <c r="G104" s="759"/>
      <c r="H104" s="759"/>
      <c r="I104" s="387" t="s">
        <v>522</v>
      </c>
      <c r="J104" s="388"/>
      <c r="K104" s="388"/>
      <c r="L104" s="388"/>
      <c r="M104" s="388"/>
      <c r="N104" s="388"/>
      <c r="O104" s="388"/>
      <c r="P104" s="388"/>
      <c r="Q104" s="388"/>
      <c r="R104" s="388"/>
      <c r="S104" s="388"/>
      <c r="T104" s="388"/>
      <c r="U104" s="388"/>
      <c r="V104" s="388"/>
      <c r="W104" s="388"/>
      <c r="X104" s="388"/>
      <c r="Y104" s="388"/>
      <c r="Z104" s="388"/>
      <c r="AA104" s="388"/>
      <c r="AB104" s="390"/>
      <c r="AC104" s="229">
        <v>3</v>
      </c>
      <c r="AD104" s="218">
        <v>3</v>
      </c>
      <c r="AE104" s="230">
        <v>3</v>
      </c>
      <c r="AF104" s="183">
        <f>PRODUCT(AC104:AD104)+AE104</f>
        <v>12</v>
      </c>
      <c r="AG104" s="405" t="s">
        <v>347</v>
      </c>
      <c r="AH104" s="388"/>
      <c r="AI104" s="389"/>
      <c r="AJ104" s="387" t="s">
        <v>111</v>
      </c>
      <c r="AK104" s="388"/>
      <c r="AL104" s="389"/>
      <c r="AM104" s="387" t="s">
        <v>523</v>
      </c>
      <c r="AN104" s="388"/>
      <c r="AO104" s="390"/>
      <c r="AP104" s="747" t="s">
        <v>344</v>
      </c>
      <c r="AQ104" s="748"/>
      <c r="AR104" s="748"/>
      <c r="AS104" s="748"/>
      <c r="AT104" s="748"/>
      <c r="AU104" s="748"/>
      <c r="AV104" s="748"/>
      <c r="AW104" s="748"/>
      <c r="AX104" s="353"/>
      <c r="AY104" s="354"/>
      <c r="AZ104" s="354"/>
      <c r="BA104" s="354"/>
      <c r="BB104" s="354"/>
      <c r="BC104" s="354"/>
      <c r="BD104" s="354"/>
      <c r="BE104" s="386"/>
      <c r="BF104" s="387" t="s">
        <v>524</v>
      </c>
      <c r="BG104" s="388"/>
      <c r="BH104" s="388"/>
      <c r="BI104" s="388"/>
      <c r="BJ104" s="388"/>
      <c r="BK104" s="388"/>
      <c r="BL104" s="388"/>
      <c r="BM104" s="390"/>
      <c r="BN104" s="106">
        <v>3</v>
      </c>
      <c r="BO104" s="71">
        <v>2</v>
      </c>
      <c r="BP104" s="107">
        <v>2</v>
      </c>
      <c r="BQ104" s="183">
        <f>PRODUCT(BN104:BO104)+BP104</f>
        <v>8</v>
      </c>
      <c r="BR104" s="428" t="s">
        <v>525</v>
      </c>
    </row>
    <row r="105" spans="2:70" ht="71.25" customHeight="1">
      <c r="B105" s="566"/>
      <c r="C105" s="434"/>
      <c r="D105" s="435"/>
      <c r="E105" s="435"/>
      <c r="F105" s="435"/>
      <c r="G105" s="435"/>
      <c r="H105" s="435"/>
      <c r="I105" s="352" t="s">
        <v>526</v>
      </c>
      <c r="J105" s="350"/>
      <c r="K105" s="350"/>
      <c r="L105" s="350"/>
      <c r="M105" s="350"/>
      <c r="N105" s="350"/>
      <c r="O105" s="350"/>
      <c r="P105" s="350"/>
      <c r="Q105" s="350"/>
      <c r="R105" s="350"/>
      <c r="S105" s="350"/>
      <c r="T105" s="350"/>
      <c r="U105" s="350"/>
      <c r="V105" s="350"/>
      <c r="W105" s="350"/>
      <c r="X105" s="350"/>
      <c r="Y105" s="350"/>
      <c r="Z105" s="350"/>
      <c r="AA105" s="350"/>
      <c r="AB105" s="362"/>
      <c r="AC105" s="233">
        <v>4</v>
      </c>
      <c r="AD105" s="218">
        <v>5</v>
      </c>
      <c r="AE105" s="233">
        <v>4</v>
      </c>
      <c r="AF105" s="113">
        <f>PRODUCT(AC105:AD105)+AE105</f>
        <v>24</v>
      </c>
      <c r="AG105" s="349" t="s">
        <v>347</v>
      </c>
      <c r="AH105" s="350"/>
      <c r="AI105" s="351"/>
      <c r="AJ105" s="352" t="s">
        <v>111</v>
      </c>
      <c r="AK105" s="350"/>
      <c r="AL105" s="351"/>
      <c r="AM105" s="387" t="s">
        <v>523</v>
      </c>
      <c r="AN105" s="388"/>
      <c r="AO105" s="390"/>
      <c r="AP105" s="572" t="s">
        <v>527</v>
      </c>
      <c r="AQ105" s="308"/>
      <c r="AR105" s="308"/>
      <c r="AS105" s="308"/>
      <c r="AT105" s="308"/>
      <c r="AU105" s="308"/>
      <c r="AV105" s="308"/>
      <c r="AW105" s="308"/>
      <c r="AX105" s="359" t="s">
        <v>528</v>
      </c>
      <c r="AY105" s="360"/>
      <c r="AZ105" s="360"/>
      <c r="BA105" s="360"/>
      <c r="BB105" s="360"/>
      <c r="BC105" s="360"/>
      <c r="BD105" s="360"/>
      <c r="BE105" s="361"/>
      <c r="BF105" s="352" t="s">
        <v>529</v>
      </c>
      <c r="BG105" s="350"/>
      <c r="BH105" s="350"/>
      <c r="BI105" s="350"/>
      <c r="BJ105" s="350"/>
      <c r="BK105" s="350"/>
      <c r="BL105" s="350"/>
      <c r="BM105" s="362"/>
      <c r="BN105" s="106">
        <v>3</v>
      </c>
      <c r="BO105" s="225">
        <v>4</v>
      </c>
      <c r="BP105" s="230">
        <v>3</v>
      </c>
      <c r="BQ105" s="113">
        <f>PRODUCT(BN105:BO105)+BP105</f>
        <v>15</v>
      </c>
      <c r="BR105" s="428"/>
    </row>
    <row r="106" spans="2:70" ht="68.25" customHeight="1">
      <c r="B106" s="566"/>
      <c r="C106" s="434"/>
      <c r="D106" s="435"/>
      <c r="E106" s="435"/>
      <c r="F106" s="435"/>
      <c r="G106" s="435"/>
      <c r="H106" s="435"/>
      <c r="I106" s="352" t="s">
        <v>530</v>
      </c>
      <c r="J106" s="350"/>
      <c r="K106" s="350"/>
      <c r="L106" s="350"/>
      <c r="M106" s="350"/>
      <c r="N106" s="350"/>
      <c r="O106" s="350"/>
      <c r="P106" s="350"/>
      <c r="Q106" s="350"/>
      <c r="R106" s="350"/>
      <c r="S106" s="350"/>
      <c r="T106" s="350"/>
      <c r="U106" s="350"/>
      <c r="V106" s="350"/>
      <c r="W106" s="350"/>
      <c r="X106" s="350"/>
      <c r="Y106" s="350"/>
      <c r="Z106" s="350"/>
      <c r="AA106" s="350"/>
      <c r="AB106" s="362"/>
      <c r="AC106" s="231">
        <v>2</v>
      </c>
      <c r="AD106" s="218">
        <v>3</v>
      </c>
      <c r="AE106" s="233">
        <v>2</v>
      </c>
      <c r="AF106" s="113">
        <f>PRODUCT(AC106:AD106)+AE106</f>
        <v>8</v>
      </c>
      <c r="AG106" s="349" t="s">
        <v>347</v>
      </c>
      <c r="AH106" s="350"/>
      <c r="AI106" s="351"/>
      <c r="AJ106" s="352" t="s">
        <v>111</v>
      </c>
      <c r="AK106" s="350"/>
      <c r="AL106" s="351"/>
      <c r="AM106" s="387" t="s">
        <v>523</v>
      </c>
      <c r="AN106" s="388"/>
      <c r="AO106" s="390"/>
      <c r="AP106" s="572" t="s">
        <v>344</v>
      </c>
      <c r="AQ106" s="308"/>
      <c r="AR106" s="308"/>
      <c r="AS106" s="308"/>
      <c r="AT106" s="308"/>
      <c r="AU106" s="308"/>
      <c r="AV106" s="308"/>
      <c r="AW106" s="308"/>
      <c r="AX106" s="359"/>
      <c r="AY106" s="360"/>
      <c r="AZ106" s="360"/>
      <c r="BA106" s="360"/>
      <c r="BB106" s="360"/>
      <c r="BC106" s="360"/>
      <c r="BD106" s="360"/>
      <c r="BE106" s="361"/>
      <c r="BF106" s="352" t="s">
        <v>531</v>
      </c>
      <c r="BG106" s="350"/>
      <c r="BH106" s="350"/>
      <c r="BI106" s="350"/>
      <c r="BJ106" s="350"/>
      <c r="BK106" s="350"/>
      <c r="BL106" s="350"/>
      <c r="BM106" s="362"/>
      <c r="BN106" s="105">
        <v>2</v>
      </c>
      <c r="BO106" s="90">
        <v>2</v>
      </c>
      <c r="BP106" s="90">
        <v>1</v>
      </c>
      <c r="BQ106" s="113">
        <f>PRODUCT(BN106:BO106)+BP106</f>
        <v>5</v>
      </c>
      <c r="BR106" s="428"/>
    </row>
    <row r="107" spans="2:70" ht="150" customHeight="1">
      <c r="B107" s="566"/>
      <c r="C107" s="434"/>
      <c r="D107" s="435"/>
      <c r="E107" s="435"/>
      <c r="F107" s="435"/>
      <c r="G107" s="435"/>
      <c r="H107" s="435"/>
      <c r="I107" s="387" t="s">
        <v>532</v>
      </c>
      <c r="J107" s="388"/>
      <c r="K107" s="388"/>
      <c r="L107" s="388"/>
      <c r="M107" s="388"/>
      <c r="N107" s="388"/>
      <c r="O107" s="388"/>
      <c r="P107" s="388"/>
      <c r="Q107" s="388"/>
      <c r="R107" s="388"/>
      <c r="S107" s="388"/>
      <c r="T107" s="388"/>
      <c r="U107" s="388"/>
      <c r="V107" s="388"/>
      <c r="W107" s="388"/>
      <c r="X107" s="388"/>
      <c r="Y107" s="388"/>
      <c r="Z107" s="388"/>
      <c r="AA107" s="388"/>
      <c r="AB107" s="390"/>
      <c r="AC107" s="229">
        <v>3</v>
      </c>
      <c r="AD107" s="218">
        <v>5</v>
      </c>
      <c r="AE107" s="233">
        <v>4</v>
      </c>
      <c r="AF107" s="183">
        <f>PRODUCT(AC107:AD107)+AE107</f>
        <v>19</v>
      </c>
      <c r="AG107" s="405" t="s">
        <v>347</v>
      </c>
      <c r="AH107" s="388"/>
      <c r="AI107" s="389"/>
      <c r="AJ107" s="387"/>
      <c r="AK107" s="388"/>
      <c r="AL107" s="389"/>
      <c r="AM107" s="387" t="s">
        <v>523</v>
      </c>
      <c r="AN107" s="388"/>
      <c r="AO107" s="390"/>
      <c r="AP107" s="572" t="s">
        <v>344</v>
      </c>
      <c r="AQ107" s="308"/>
      <c r="AR107" s="308"/>
      <c r="AS107" s="308"/>
      <c r="AT107" s="308"/>
      <c r="AU107" s="308"/>
      <c r="AV107" s="308"/>
      <c r="AW107" s="308"/>
      <c r="AX107" s="359"/>
      <c r="AY107" s="360"/>
      <c r="AZ107" s="360"/>
      <c r="BA107" s="360"/>
      <c r="BB107" s="360"/>
      <c r="BC107" s="360"/>
      <c r="BD107" s="360"/>
      <c r="BE107" s="361"/>
      <c r="BF107" s="352" t="s">
        <v>533</v>
      </c>
      <c r="BG107" s="350"/>
      <c r="BH107" s="350"/>
      <c r="BI107" s="350"/>
      <c r="BJ107" s="350"/>
      <c r="BK107" s="350"/>
      <c r="BL107" s="350"/>
      <c r="BM107" s="362"/>
      <c r="BN107" s="105">
        <v>2</v>
      </c>
      <c r="BO107" s="225">
        <v>4</v>
      </c>
      <c r="BP107" s="230">
        <v>3</v>
      </c>
      <c r="BQ107" s="183">
        <f>PRODUCT(BN107:BO107)+BP107</f>
        <v>11</v>
      </c>
      <c r="BR107" s="428"/>
    </row>
    <row r="108" spans="2:70" ht="147" customHeight="1" thickBot="1">
      <c r="B108" s="566"/>
      <c r="C108" s="434"/>
      <c r="D108" s="435"/>
      <c r="E108" s="435"/>
      <c r="F108" s="435"/>
      <c r="G108" s="435"/>
      <c r="H108" s="435"/>
      <c r="I108" s="718" t="s">
        <v>534</v>
      </c>
      <c r="J108" s="719"/>
      <c r="K108" s="719"/>
      <c r="L108" s="719"/>
      <c r="M108" s="719"/>
      <c r="N108" s="719"/>
      <c r="O108" s="719"/>
      <c r="P108" s="719"/>
      <c r="Q108" s="719"/>
      <c r="R108" s="719"/>
      <c r="S108" s="719"/>
      <c r="T108" s="719"/>
      <c r="U108" s="719"/>
      <c r="V108" s="719"/>
      <c r="W108" s="719"/>
      <c r="X108" s="719"/>
      <c r="Y108" s="719"/>
      <c r="Z108" s="719"/>
      <c r="AA108" s="719"/>
      <c r="AB108" s="720"/>
      <c r="AC108" s="232">
        <v>2</v>
      </c>
      <c r="AD108" s="218">
        <v>5</v>
      </c>
      <c r="AE108" s="233">
        <v>4</v>
      </c>
      <c r="AF108" s="139">
        <f>PRODUCT(AC108:AD108)+AE108</f>
        <v>14</v>
      </c>
      <c r="AG108" s="479" t="s">
        <v>347</v>
      </c>
      <c r="AH108" s="480"/>
      <c r="AI108" s="481"/>
      <c r="AJ108" s="482" t="s">
        <v>111</v>
      </c>
      <c r="AK108" s="480"/>
      <c r="AL108" s="481"/>
      <c r="AM108" s="387" t="s">
        <v>523</v>
      </c>
      <c r="AN108" s="388"/>
      <c r="AO108" s="390"/>
      <c r="AP108" s="572" t="s">
        <v>527</v>
      </c>
      <c r="AQ108" s="308"/>
      <c r="AR108" s="308"/>
      <c r="AS108" s="308"/>
      <c r="AT108" s="308"/>
      <c r="AU108" s="308"/>
      <c r="AV108" s="308"/>
      <c r="AW108" s="308"/>
      <c r="AX108" s="370" t="s">
        <v>528</v>
      </c>
      <c r="AY108" s="371"/>
      <c r="AZ108" s="371"/>
      <c r="BA108" s="371"/>
      <c r="BB108" s="371"/>
      <c r="BC108" s="371"/>
      <c r="BD108" s="371"/>
      <c r="BE108" s="372"/>
      <c r="BF108" s="482" t="s">
        <v>535</v>
      </c>
      <c r="BG108" s="480"/>
      <c r="BH108" s="480"/>
      <c r="BI108" s="480"/>
      <c r="BJ108" s="480"/>
      <c r="BK108" s="480"/>
      <c r="BL108" s="480"/>
      <c r="BM108" s="563"/>
      <c r="BN108" s="105">
        <v>2</v>
      </c>
      <c r="BO108" s="225">
        <v>4</v>
      </c>
      <c r="BP108" s="230">
        <v>3</v>
      </c>
      <c r="BQ108" s="113">
        <f>PRODUCT(BN108:BO108)+BP108</f>
        <v>11</v>
      </c>
      <c r="BR108" s="428"/>
    </row>
    <row r="109" spans="2:70" ht="89.25" customHeight="1" thickBot="1">
      <c r="B109" s="566"/>
      <c r="C109" s="434"/>
      <c r="D109" s="435"/>
      <c r="E109" s="435"/>
      <c r="F109" s="435"/>
      <c r="G109" s="435"/>
      <c r="H109" s="435"/>
      <c r="I109" s="886" t="s">
        <v>536</v>
      </c>
      <c r="J109" s="887"/>
      <c r="K109" s="887"/>
      <c r="L109" s="887"/>
      <c r="M109" s="887"/>
      <c r="N109" s="887"/>
      <c r="O109" s="887"/>
      <c r="P109" s="887"/>
      <c r="Q109" s="887"/>
      <c r="R109" s="887"/>
      <c r="S109" s="887"/>
      <c r="T109" s="887"/>
      <c r="U109" s="887"/>
      <c r="V109" s="887"/>
      <c r="W109" s="887"/>
      <c r="X109" s="887"/>
      <c r="Y109" s="887"/>
      <c r="Z109" s="887"/>
      <c r="AA109" s="887"/>
      <c r="AB109" s="887"/>
      <c r="AC109" s="887"/>
      <c r="AD109" s="887"/>
      <c r="AE109" s="887"/>
      <c r="AF109" s="887"/>
      <c r="AG109" s="887"/>
      <c r="AH109" s="887"/>
      <c r="AI109" s="887"/>
      <c r="AJ109" s="887"/>
      <c r="AK109" s="887"/>
      <c r="AL109" s="887"/>
      <c r="AM109" s="887"/>
      <c r="AN109" s="887"/>
      <c r="AO109" s="887"/>
      <c r="AP109" s="888"/>
      <c r="AQ109" s="888"/>
      <c r="AR109" s="888"/>
      <c r="AS109" s="888"/>
      <c r="AT109" s="888"/>
      <c r="AU109" s="888"/>
      <c r="AV109" s="888"/>
      <c r="AW109" s="888"/>
      <c r="AX109" s="887"/>
      <c r="AY109" s="887"/>
      <c r="AZ109" s="887"/>
      <c r="BA109" s="887"/>
      <c r="BB109" s="887"/>
      <c r="BC109" s="887"/>
      <c r="BD109" s="887"/>
      <c r="BE109" s="887"/>
      <c r="BF109" s="887"/>
      <c r="BG109" s="887"/>
      <c r="BH109" s="887"/>
      <c r="BI109" s="887"/>
      <c r="BJ109" s="887"/>
      <c r="BK109" s="887"/>
      <c r="BL109" s="887"/>
      <c r="BM109" s="887"/>
      <c r="BN109" s="887"/>
      <c r="BO109" s="887"/>
      <c r="BP109" s="887"/>
      <c r="BQ109" s="889"/>
      <c r="BR109" s="428"/>
    </row>
    <row r="110" spans="2:70" ht="97.5" customHeight="1">
      <c r="B110" s="566"/>
      <c r="C110" s="758" t="s">
        <v>537</v>
      </c>
      <c r="D110" s="759"/>
      <c r="E110" s="759"/>
      <c r="F110" s="759"/>
      <c r="G110" s="759"/>
      <c r="H110" s="767"/>
      <c r="I110" s="387" t="s">
        <v>538</v>
      </c>
      <c r="J110" s="388"/>
      <c r="K110" s="388"/>
      <c r="L110" s="388"/>
      <c r="M110" s="388"/>
      <c r="N110" s="388"/>
      <c r="O110" s="388"/>
      <c r="P110" s="388"/>
      <c r="Q110" s="388"/>
      <c r="R110" s="388"/>
      <c r="S110" s="388"/>
      <c r="T110" s="388"/>
      <c r="U110" s="388"/>
      <c r="V110" s="388"/>
      <c r="W110" s="388"/>
      <c r="X110" s="388"/>
      <c r="Y110" s="388"/>
      <c r="Z110" s="388"/>
      <c r="AA110" s="388"/>
      <c r="AB110" s="390"/>
      <c r="AC110" s="229">
        <v>3</v>
      </c>
      <c r="AD110" s="218">
        <v>5</v>
      </c>
      <c r="AE110" s="233">
        <v>4</v>
      </c>
      <c r="AF110" s="183">
        <f>PRODUCT(AC110:AD110)+AE110</f>
        <v>19</v>
      </c>
      <c r="AG110" s="405" t="s">
        <v>347</v>
      </c>
      <c r="AH110" s="388"/>
      <c r="AI110" s="389"/>
      <c r="AJ110" s="387"/>
      <c r="AK110" s="388"/>
      <c r="AL110" s="389"/>
      <c r="AM110" s="387" t="s">
        <v>523</v>
      </c>
      <c r="AN110" s="388"/>
      <c r="AO110" s="388"/>
      <c r="AP110" s="760" t="s">
        <v>539</v>
      </c>
      <c r="AQ110" s="760"/>
      <c r="AR110" s="760"/>
      <c r="AS110" s="760"/>
      <c r="AT110" s="760"/>
      <c r="AU110" s="760"/>
      <c r="AV110" s="760"/>
      <c r="AW110" s="760"/>
      <c r="AX110" s="761" t="s">
        <v>540</v>
      </c>
      <c r="AY110" s="762"/>
      <c r="AZ110" s="762"/>
      <c r="BA110" s="762"/>
      <c r="BB110" s="762"/>
      <c r="BC110" s="762"/>
      <c r="BD110" s="762"/>
      <c r="BE110" s="763"/>
      <c r="BF110" s="764" t="s">
        <v>541</v>
      </c>
      <c r="BG110" s="765"/>
      <c r="BH110" s="765"/>
      <c r="BI110" s="765"/>
      <c r="BJ110" s="765"/>
      <c r="BK110" s="765"/>
      <c r="BL110" s="765"/>
      <c r="BM110" s="766"/>
      <c r="BN110" s="105">
        <v>2</v>
      </c>
      <c r="BO110" s="225">
        <v>4</v>
      </c>
      <c r="BP110" s="230">
        <v>3</v>
      </c>
      <c r="BQ110" s="183">
        <f>PRODUCT(BN110:BO110)+BP110</f>
        <v>11</v>
      </c>
      <c r="BR110" s="428"/>
    </row>
    <row r="111" spans="2:70" ht="184.5" customHeight="1">
      <c r="B111" s="566"/>
      <c r="C111" s="434"/>
      <c r="D111" s="435"/>
      <c r="E111" s="435"/>
      <c r="F111" s="435"/>
      <c r="G111" s="435"/>
      <c r="H111" s="436"/>
      <c r="I111" s="387" t="s">
        <v>542</v>
      </c>
      <c r="J111" s="388"/>
      <c r="K111" s="388"/>
      <c r="L111" s="388"/>
      <c r="M111" s="388"/>
      <c r="N111" s="388"/>
      <c r="O111" s="388"/>
      <c r="P111" s="388"/>
      <c r="Q111" s="388"/>
      <c r="R111" s="388"/>
      <c r="S111" s="388"/>
      <c r="T111" s="388"/>
      <c r="U111" s="388"/>
      <c r="V111" s="388"/>
      <c r="W111" s="388"/>
      <c r="X111" s="388"/>
      <c r="Y111" s="388"/>
      <c r="Z111" s="388"/>
      <c r="AA111" s="388"/>
      <c r="AB111" s="390"/>
      <c r="AC111" s="229">
        <v>3</v>
      </c>
      <c r="AD111" s="218">
        <v>5</v>
      </c>
      <c r="AE111" s="233">
        <v>4</v>
      </c>
      <c r="AF111" s="183">
        <f>PRODUCT(AC111:AD111)+AE111</f>
        <v>19</v>
      </c>
      <c r="AG111" s="405" t="s">
        <v>347</v>
      </c>
      <c r="AH111" s="388"/>
      <c r="AI111" s="389"/>
      <c r="AJ111" s="387"/>
      <c r="AK111" s="388"/>
      <c r="AL111" s="389"/>
      <c r="AM111" s="387" t="s">
        <v>523</v>
      </c>
      <c r="AN111" s="388"/>
      <c r="AO111" s="388"/>
      <c r="AP111" s="760" t="s">
        <v>539</v>
      </c>
      <c r="AQ111" s="760"/>
      <c r="AR111" s="760"/>
      <c r="AS111" s="760"/>
      <c r="AT111" s="760"/>
      <c r="AU111" s="760"/>
      <c r="AV111" s="760"/>
      <c r="AW111" s="760"/>
      <c r="AX111" s="359" t="s">
        <v>540</v>
      </c>
      <c r="AY111" s="360"/>
      <c r="AZ111" s="360"/>
      <c r="BA111" s="360"/>
      <c r="BB111" s="360"/>
      <c r="BC111" s="360"/>
      <c r="BD111" s="360"/>
      <c r="BE111" s="361"/>
      <c r="BF111" s="352" t="s">
        <v>543</v>
      </c>
      <c r="BG111" s="350"/>
      <c r="BH111" s="350"/>
      <c r="BI111" s="350"/>
      <c r="BJ111" s="350"/>
      <c r="BK111" s="350"/>
      <c r="BL111" s="350"/>
      <c r="BM111" s="362"/>
      <c r="BN111" s="105">
        <v>2</v>
      </c>
      <c r="BO111" s="225">
        <v>4</v>
      </c>
      <c r="BP111" s="230">
        <v>3</v>
      </c>
      <c r="BQ111" s="183">
        <f>PRODUCT(BN111:BO111)+BP111</f>
        <v>11</v>
      </c>
      <c r="BR111" s="428"/>
    </row>
    <row r="112" spans="2:70" ht="97.5" customHeight="1" thickBot="1">
      <c r="B112" s="566"/>
      <c r="C112" s="445"/>
      <c r="D112" s="446"/>
      <c r="E112" s="446"/>
      <c r="F112" s="446"/>
      <c r="G112" s="446"/>
      <c r="H112" s="447"/>
      <c r="I112" s="755" t="s">
        <v>522</v>
      </c>
      <c r="J112" s="756"/>
      <c r="K112" s="756"/>
      <c r="L112" s="756"/>
      <c r="M112" s="756"/>
      <c r="N112" s="756"/>
      <c r="O112" s="756"/>
      <c r="P112" s="756"/>
      <c r="Q112" s="756"/>
      <c r="R112" s="756"/>
      <c r="S112" s="756"/>
      <c r="T112" s="756"/>
      <c r="U112" s="756"/>
      <c r="V112" s="756"/>
      <c r="W112" s="756"/>
      <c r="X112" s="756"/>
      <c r="Y112" s="756"/>
      <c r="Z112" s="756"/>
      <c r="AA112" s="756"/>
      <c r="AB112" s="757"/>
      <c r="AC112" s="234">
        <v>3</v>
      </c>
      <c r="AD112" s="235">
        <v>3</v>
      </c>
      <c r="AE112" s="236">
        <v>3</v>
      </c>
      <c r="AF112" s="237">
        <f>PRODUCT(AC112:AD112)+AE112</f>
        <v>12</v>
      </c>
      <c r="AG112" s="890" t="s">
        <v>347</v>
      </c>
      <c r="AH112" s="756"/>
      <c r="AI112" s="891"/>
      <c r="AJ112" s="755"/>
      <c r="AK112" s="756"/>
      <c r="AL112" s="891"/>
      <c r="AM112" s="755" t="s">
        <v>523</v>
      </c>
      <c r="AN112" s="756"/>
      <c r="AO112" s="756"/>
      <c r="AP112" s="760" t="s">
        <v>539</v>
      </c>
      <c r="AQ112" s="760"/>
      <c r="AR112" s="760"/>
      <c r="AS112" s="760"/>
      <c r="AT112" s="760"/>
      <c r="AU112" s="760"/>
      <c r="AV112" s="760"/>
      <c r="AW112" s="760"/>
      <c r="AX112" s="752"/>
      <c r="AY112" s="753"/>
      <c r="AZ112" s="753"/>
      <c r="BA112" s="753"/>
      <c r="BB112" s="753"/>
      <c r="BC112" s="753"/>
      <c r="BD112" s="753"/>
      <c r="BE112" s="754"/>
      <c r="BF112" s="755" t="s">
        <v>544</v>
      </c>
      <c r="BG112" s="756"/>
      <c r="BH112" s="756"/>
      <c r="BI112" s="756"/>
      <c r="BJ112" s="756"/>
      <c r="BK112" s="756"/>
      <c r="BL112" s="756"/>
      <c r="BM112" s="757"/>
      <c r="BN112" s="238">
        <v>3</v>
      </c>
      <c r="BO112" s="133">
        <v>2</v>
      </c>
      <c r="BP112" s="239">
        <v>2</v>
      </c>
      <c r="BQ112" s="237">
        <f>PRODUCT(BN112:BO112)+BP112</f>
        <v>8</v>
      </c>
      <c r="BR112" s="429"/>
    </row>
    <row r="113" spans="2:70" ht="56.25" customHeight="1" thickBot="1">
      <c r="B113" s="566"/>
      <c r="C113" s="872" t="s">
        <v>545</v>
      </c>
      <c r="D113" s="873"/>
      <c r="E113" s="873"/>
      <c r="F113" s="873"/>
      <c r="G113" s="873"/>
      <c r="H113" s="873"/>
      <c r="I113" s="873"/>
      <c r="J113" s="873"/>
      <c r="K113" s="873"/>
      <c r="L113" s="873"/>
      <c r="M113" s="873"/>
      <c r="N113" s="873"/>
      <c r="O113" s="873"/>
      <c r="P113" s="873"/>
      <c r="Q113" s="873"/>
      <c r="R113" s="873"/>
      <c r="S113" s="873"/>
      <c r="T113" s="873"/>
      <c r="U113" s="873"/>
      <c r="V113" s="873"/>
      <c r="W113" s="873"/>
      <c r="X113" s="873"/>
      <c r="Y113" s="873"/>
      <c r="Z113" s="873"/>
      <c r="AA113" s="873"/>
      <c r="AB113" s="873"/>
      <c r="AC113" s="873"/>
      <c r="AD113" s="873"/>
      <c r="AE113" s="873"/>
      <c r="AF113" s="873"/>
      <c r="AG113" s="873"/>
      <c r="AH113" s="873"/>
      <c r="AI113" s="873"/>
      <c r="AJ113" s="873"/>
      <c r="AK113" s="873"/>
      <c r="AL113" s="873"/>
      <c r="AM113" s="873"/>
      <c r="AN113" s="873"/>
      <c r="AO113" s="873"/>
      <c r="AP113" s="873"/>
      <c r="AQ113" s="873"/>
      <c r="AR113" s="873"/>
      <c r="AS113" s="873"/>
      <c r="AT113" s="873"/>
      <c r="AU113" s="873"/>
      <c r="AV113" s="873"/>
      <c r="AW113" s="873"/>
      <c r="AX113" s="873"/>
      <c r="AY113" s="873"/>
      <c r="AZ113" s="873"/>
      <c r="BA113" s="873"/>
      <c r="BB113" s="873"/>
      <c r="BC113" s="873"/>
      <c r="BD113" s="873"/>
      <c r="BE113" s="873"/>
      <c r="BF113" s="873"/>
      <c r="BG113" s="873"/>
      <c r="BH113" s="873"/>
      <c r="BI113" s="873"/>
      <c r="BJ113" s="873"/>
      <c r="BK113" s="873"/>
      <c r="BL113" s="873"/>
      <c r="BM113" s="873"/>
      <c r="BN113" s="873"/>
      <c r="BO113" s="873"/>
      <c r="BP113" s="873"/>
      <c r="BQ113" s="873"/>
      <c r="BR113" s="874"/>
    </row>
    <row r="114" spans="2:70" ht="105.75" customHeight="1" thickTop="1" thickBot="1">
      <c r="B114" s="566"/>
      <c r="C114" s="868" t="s">
        <v>546</v>
      </c>
      <c r="D114" s="869"/>
      <c r="E114" s="869"/>
      <c r="F114" s="869"/>
      <c r="G114" s="869"/>
      <c r="H114" s="869"/>
      <c r="I114" s="407" t="s">
        <v>547</v>
      </c>
      <c r="J114" s="407"/>
      <c r="K114" s="407"/>
      <c r="L114" s="407"/>
      <c r="M114" s="407"/>
      <c r="N114" s="407"/>
      <c r="O114" s="407"/>
      <c r="P114" s="407"/>
      <c r="Q114" s="407"/>
      <c r="R114" s="407"/>
      <c r="S114" s="407"/>
      <c r="T114" s="407"/>
      <c r="U114" s="407"/>
      <c r="V114" s="407"/>
      <c r="W114" s="407"/>
      <c r="X114" s="407"/>
      <c r="Y114" s="407"/>
      <c r="Z114" s="407"/>
      <c r="AA114" s="407"/>
      <c r="AB114" s="395"/>
      <c r="AC114" s="191">
        <v>1</v>
      </c>
      <c r="AD114" s="192">
        <v>2</v>
      </c>
      <c r="AE114" s="192">
        <v>1</v>
      </c>
      <c r="AF114" s="193">
        <f t="shared" ref="AF114:AF115" si="19">PRODUCT(AC114:AD114)+AE114</f>
        <v>3</v>
      </c>
      <c r="AG114" s="870" t="s">
        <v>364</v>
      </c>
      <c r="AH114" s="608"/>
      <c r="AI114" s="608"/>
      <c r="AJ114" s="608" t="s">
        <v>111</v>
      </c>
      <c r="AK114" s="608"/>
      <c r="AL114" s="608"/>
      <c r="AM114" s="556"/>
      <c r="AN114" s="556"/>
      <c r="AO114" s="871"/>
      <c r="AP114" s="555"/>
      <c r="AQ114" s="556"/>
      <c r="AR114" s="556"/>
      <c r="AS114" s="556"/>
      <c r="AT114" s="556"/>
      <c r="AU114" s="556"/>
      <c r="AV114" s="556"/>
      <c r="AW114" s="556"/>
      <c r="AX114" s="556"/>
      <c r="AY114" s="556"/>
      <c r="AZ114" s="556"/>
      <c r="BA114" s="556"/>
      <c r="BB114" s="556"/>
      <c r="BC114" s="556"/>
      <c r="BD114" s="556"/>
      <c r="BE114" s="556"/>
      <c r="BF114" s="407" t="s">
        <v>548</v>
      </c>
      <c r="BG114" s="407"/>
      <c r="BH114" s="407"/>
      <c r="BI114" s="407"/>
      <c r="BJ114" s="407"/>
      <c r="BK114" s="407"/>
      <c r="BL114" s="407"/>
      <c r="BM114" s="408"/>
      <c r="BN114" s="172">
        <v>1</v>
      </c>
      <c r="BO114" s="149">
        <v>2</v>
      </c>
      <c r="BP114" s="149">
        <v>1</v>
      </c>
      <c r="BQ114" s="173">
        <f t="shared" ref="BQ114:BQ120" si="20">PRODUCT(BN114:BO114)+BP114</f>
        <v>3</v>
      </c>
      <c r="BR114" s="166" t="s">
        <v>549</v>
      </c>
    </row>
    <row r="115" spans="2:70" ht="78" customHeight="1" thickTop="1" thickBot="1">
      <c r="B115" s="566"/>
      <c r="C115" s="780" t="s">
        <v>550</v>
      </c>
      <c r="D115" s="781"/>
      <c r="E115" s="781"/>
      <c r="F115" s="781"/>
      <c r="G115" s="781"/>
      <c r="H115" s="781"/>
      <c r="I115" s="588" t="s">
        <v>551</v>
      </c>
      <c r="J115" s="588"/>
      <c r="K115" s="588"/>
      <c r="L115" s="588"/>
      <c r="M115" s="588"/>
      <c r="N115" s="588"/>
      <c r="O115" s="588"/>
      <c r="P115" s="588"/>
      <c r="Q115" s="588"/>
      <c r="R115" s="588"/>
      <c r="S115" s="588"/>
      <c r="T115" s="588"/>
      <c r="U115" s="588"/>
      <c r="V115" s="588"/>
      <c r="W115" s="588"/>
      <c r="X115" s="588"/>
      <c r="Y115" s="588"/>
      <c r="Z115" s="588"/>
      <c r="AA115" s="588"/>
      <c r="AB115" s="580"/>
      <c r="AC115" s="64">
        <v>1</v>
      </c>
      <c r="AD115" s="65">
        <v>2</v>
      </c>
      <c r="AE115" s="65">
        <v>2</v>
      </c>
      <c r="AF115" s="66">
        <f t="shared" si="19"/>
        <v>4</v>
      </c>
      <c r="AG115" s="453" t="s">
        <v>347</v>
      </c>
      <c r="AH115" s="643"/>
      <c r="AI115" s="643"/>
      <c r="AJ115" s="588" t="s">
        <v>111</v>
      </c>
      <c r="AK115" s="588"/>
      <c r="AL115" s="588"/>
      <c r="AM115" s="583"/>
      <c r="AN115" s="583"/>
      <c r="AO115" s="584"/>
      <c r="AP115" s="842" t="s">
        <v>552</v>
      </c>
      <c r="AQ115" s="842"/>
      <c r="AR115" s="842"/>
      <c r="AS115" s="842"/>
      <c r="AT115" s="842"/>
      <c r="AU115" s="842"/>
      <c r="AV115" s="842"/>
      <c r="AW115" s="843"/>
      <c r="AX115" s="583"/>
      <c r="AY115" s="583"/>
      <c r="AZ115" s="583"/>
      <c r="BA115" s="583"/>
      <c r="BB115" s="583"/>
      <c r="BC115" s="583"/>
      <c r="BD115" s="583"/>
      <c r="BE115" s="583"/>
      <c r="BF115" s="588" t="s">
        <v>553</v>
      </c>
      <c r="BG115" s="588"/>
      <c r="BH115" s="588"/>
      <c r="BI115" s="588"/>
      <c r="BJ115" s="588"/>
      <c r="BK115" s="588"/>
      <c r="BL115" s="588"/>
      <c r="BM115" s="633"/>
      <c r="BN115" s="64">
        <v>1</v>
      </c>
      <c r="BO115" s="65">
        <v>2</v>
      </c>
      <c r="BP115" s="125">
        <v>1</v>
      </c>
      <c r="BQ115" s="66">
        <f t="shared" si="20"/>
        <v>3</v>
      </c>
      <c r="BR115" s="86" t="s">
        <v>554</v>
      </c>
    </row>
    <row r="116" spans="2:70" ht="121.9" customHeight="1" thickTop="1" thickBot="1">
      <c r="B116" s="566"/>
      <c r="C116" s="431" t="s">
        <v>555</v>
      </c>
      <c r="D116" s="432"/>
      <c r="E116" s="432"/>
      <c r="F116" s="432"/>
      <c r="G116" s="432"/>
      <c r="H116" s="433"/>
      <c r="I116" s="643" t="s">
        <v>556</v>
      </c>
      <c r="J116" s="643"/>
      <c r="K116" s="643"/>
      <c r="L116" s="643"/>
      <c r="M116" s="643"/>
      <c r="N116" s="643"/>
      <c r="O116" s="643"/>
      <c r="P116" s="643"/>
      <c r="Q116" s="643"/>
      <c r="R116" s="643"/>
      <c r="S116" s="643"/>
      <c r="T116" s="643"/>
      <c r="U116" s="643"/>
      <c r="V116" s="643"/>
      <c r="W116" s="643"/>
      <c r="X116" s="643"/>
      <c r="Y116" s="643"/>
      <c r="Z116" s="643"/>
      <c r="AA116" s="643"/>
      <c r="AB116" s="615"/>
      <c r="AC116" s="70">
        <v>2</v>
      </c>
      <c r="AD116" s="96">
        <v>5</v>
      </c>
      <c r="AE116" s="186">
        <v>3</v>
      </c>
      <c r="AF116" s="143">
        <f>PRODUCT(AC116:AD116)+AE116</f>
        <v>13</v>
      </c>
      <c r="AG116" s="453" t="s">
        <v>347</v>
      </c>
      <c r="AH116" s="643"/>
      <c r="AI116" s="643"/>
      <c r="AJ116" s="615" t="s">
        <v>111</v>
      </c>
      <c r="AK116" s="452"/>
      <c r="AL116" s="453"/>
      <c r="AM116" s="644"/>
      <c r="AN116" s="644"/>
      <c r="AO116" s="645"/>
      <c r="AP116" s="880"/>
      <c r="AQ116" s="881"/>
      <c r="AR116" s="881"/>
      <c r="AS116" s="881"/>
      <c r="AT116" s="881"/>
      <c r="AU116" s="881"/>
      <c r="AV116" s="881"/>
      <c r="AW116" s="881"/>
      <c r="AX116" s="643" t="s">
        <v>557</v>
      </c>
      <c r="AY116" s="643"/>
      <c r="AZ116" s="643"/>
      <c r="BA116" s="643"/>
      <c r="BB116" s="643"/>
      <c r="BC116" s="643"/>
      <c r="BD116" s="643"/>
      <c r="BE116" s="643"/>
      <c r="BF116" s="643" t="s">
        <v>558</v>
      </c>
      <c r="BG116" s="643"/>
      <c r="BH116" s="643"/>
      <c r="BI116" s="643"/>
      <c r="BJ116" s="643"/>
      <c r="BK116" s="643"/>
      <c r="BL116" s="643"/>
      <c r="BM116" s="838"/>
      <c r="BN116" s="185">
        <v>1</v>
      </c>
      <c r="BO116" s="96">
        <v>5</v>
      </c>
      <c r="BP116" s="186">
        <v>2</v>
      </c>
      <c r="BQ116" s="143">
        <f t="shared" si="20"/>
        <v>7</v>
      </c>
      <c r="BR116" s="427" t="s">
        <v>559</v>
      </c>
    </row>
    <row r="117" spans="2:70" ht="121.9" customHeight="1" thickTop="1" thickBot="1">
      <c r="B117" s="566"/>
      <c r="C117" s="437"/>
      <c r="D117" s="438"/>
      <c r="E117" s="438"/>
      <c r="F117" s="438"/>
      <c r="G117" s="438"/>
      <c r="H117" s="439"/>
      <c r="I117" s="301" t="s">
        <v>560</v>
      </c>
      <c r="J117" s="301"/>
      <c r="K117" s="301"/>
      <c r="L117" s="301"/>
      <c r="M117" s="301"/>
      <c r="N117" s="301"/>
      <c r="O117" s="301"/>
      <c r="P117" s="301"/>
      <c r="Q117" s="301"/>
      <c r="R117" s="301"/>
      <c r="S117" s="301"/>
      <c r="T117" s="301"/>
      <c r="U117" s="301"/>
      <c r="V117" s="301"/>
      <c r="W117" s="301"/>
      <c r="X117" s="301"/>
      <c r="Y117" s="301"/>
      <c r="Z117" s="301"/>
      <c r="AA117" s="301"/>
      <c r="AB117" s="779"/>
      <c r="AC117" s="122">
        <v>2</v>
      </c>
      <c r="AD117" s="103">
        <v>5</v>
      </c>
      <c r="AE117" s="99">
        <v>3</v>
      </c>
      <c r="AF117" s="123">
        <f>PRODUCT(AC117:AD117)+AE117</f>
        <v>13</v>
      </c>
      <c r="AG117" s="300" t="s">
        <v>347</v>
      </c>
      <c r="AH117" s="301"/>
      <c r="AI117" s="301"/>
      <c r="AJ117" s="346" t="s">
        <v>111</v>
      </c>
      <c r="AK117" s="347"/>
      <c r="AL117" s="300"/>
      <c r="AM117" s="302"/>
      <c r="AN117" s="302"/>
      <c r="AO117" s="303"/>
      <c r="AP117" s="777"/>
      <c r="AQ117" s="778"/>
      <c r="AR117" s="778"/>
      <c r="AS117" s="778"/>
      <c r="AT117" s="778"/>
      <c r="AU117" s="778"/>
      <c r="AV117" s="778"/>
      <c r="AW117" s="778"/>
      <c r="AX117" s="301" t="s">
        <v>557</v>
      </c>
      <c r="AY117" s="301"/>
      <c r="AZ117" s="301"/>
      <c r="BA117" s="301"/>
      <c r="BB117" s="301"/>
      <c r="BC117" s="301"/>
      <c r="BD117" s="301"/>
      <c r="BE117" s="301"/>
      <c r="BF117" s="301" t="s">
        <v>561</v>
      </c>
      <c r="BG117" s="301"/>
      <c r="BH117" s="301"/>
      <c r="BI117" s="301"/>
      <c r="BJ117" s="301"/>
      <c r="BK117" s="301"/>
      <c r="BL117" s="301"/>
      <c r="BM117" s="779"/>
      <c r="BN117" s="122">
        <v>1</v>
      </c>
      <c r="BO117" s="103">
        <v>5</v>
      </c>
      <c r="BP117" s="186">
        <v>2</v>
      </c>
      <c r="BQ117" s="143">
        <f t="shared" si="20"/>
        <v>7</v>
      </c>
      <c r="BR117" s="429"/>
    </row>
    <row r="118" spans="2:70" s="88" customFormat="1" ht="151.5" customHeight="1" thickTop="1">
      <c r="B118" s="566"/>
      <c r="C118" s="609" t="s">
        <v>378</v>
      </c>
      <c r="D118" s="610"/>
      <c r="E118" s="610"/>
      <c r="F118" s="610"/>
      <c r="G118" s="610"/>
      <c r="H118" s="610"/>
      <c r="I118" s="583" t="s">
        <v>379</v>
      </c>
      <c r="J118" s="583"/>
      <c r="K118" s="583"/>
      <c r="L118" s="583"/>
      <c r="M118" s="583"/>
      <c r="N118" s="583"/>
      <c r="O118" s="583"/>
      <c r="P118" s="583"/>
      <c r="Q118" s="583"/>
      <c r="R118" s="583"/>
      <c r="S118" s="583"/>
      <c r="T118" s="583"/>
      <c r="U118" s="583"/>
      <c r="V118" s="583"/>
      <c r="W118" s="583"/>
      <c r="X118" s="583"/>
      <c r="Y118" s="583"/>
      <c r="Z118" s="583"/>
      <c r="AA118" s="583"/>
      <c r="AB118" s="506"/>
      <c r="AC118" s="194">
        <v>3</v>
      </c>
      <c r="AD118" s="73">
        <v>3</v>
      </c>
      <c r="AE118" s="73">
        <v>3</v>
      </c>
      <c r="AF118" s="74">
        <f>PRODUCT(AC118:AD118)+AE118</f>
        <v>12</v>
      </c>
      <c r="AG118" s="588" t="s">
        <v>214</v>
      </c>
      <c r="AH118" s="588"/>
      <c r="AI118" s="588"/>
      <c r="AJ118" s="588"/>
      <c r="AK118" s="588"/>
      <c r="AL118" s="588"/>
      <c r="AM118" s="588"/>
      <c r="AN118" s="588"/>
      <c r="AO118" s="633"/>
      <c r="AP118" s="581" t="s">
        <v>380</v>
      </c>
      <c r="AQ118" s="581"/>
      <c r="AR118" s="581"/>
      <c r="AS118" s="581"/>
      <c r="AT118" s="581"/>
      <c r="AU118" s="581"/>
      <c r="AV118" s="581"/>
      <c r="AW118" s="629"/>
      <c r="AX118" s="583"/>
      <c r="AY118" s="583"/>
      <c r="AZ118" s="583"/>
      <c r="BA118" s="583"/>
      <c r="BB118" s="583"/>
      <c r="BC118" s="583"/>
      <c r="BD118" s="583"/>
      <c r="BE118" s="583"/>
      <c r="BF118" s="588" t="s">
        <v>381</v>
      </c>
      <c r="BG118" s="588"/>
      <c r="BH118" s="588"/>
      <c r="BI118" s="588"/>
      <c r="BJ118" s="588"/>
      <c r="BK118" s="588"/>
      <c r="BL118" s="588"/>
      <c r="BM118" s="580"/>
      <c r="BN118" s="57">
        <v>2</v>
      </c>
      <c r="BO118" s="58">
        <v>2</v>
      </c>
      <c r="BP118" s="58">
        <v>2</v>
      </c>
      <c r="BQ118" s="69">
        <f t="shared" si="20"/>
        <v>6</v>
      </c>
      <c r="BR118" s="427" t="s">
        <v>562</v>
      </c>
    </row>
    <row r="119" spans="2:70" s="88" customFormat="1" ht="189" customHeight="1">
      <c r="B119" s="566"/>
      <c r="C119" s="611"/>
      <c r="D119" s="612"/>
      <c r="E119" s="612"/>
      <c r="F119" s="612"/>
      <c r="G119" s="612"/>
      <c r="H119" s="612"/>
      <c r="I119" s="602" t="s">
        <v>383</v>
      </c>
      <c r="J119" s="602"/>
      <c r="K119" s="602"/>
      <c r="L119" s="602"/>
      <c r="M119" s="602"/>
      <c r="N119" s="602"/>
      <c r="O119" s="602"/>
      <c r="P119" s="602"/>
      <c r="Q119" s="602"/>
      <c r="R119" s="602"/>
      <c r="S119" s="602"/>
      <c r="T119" s="602"/>
      <c r="U119" s="602"/>
      <c r="V119" s="602"/>
      <c r="W119" s="602"/>
      <c r="X119" s="602"/>
      <c r="Y119" s="602"/>
      <c r="Z119" s="602"/>
      <c r="AA119" s="602"/>
      <c r="AB119" s="603"/>
      <c r="AC119" s="49">
        <v>3</v>
      </c>
      <c r="AD119" s="145">
        <v>3</v>
      </c>
      <c r="AE119" s="145">
        <v>2</v>
      </c>
      <c r="AF119" s="146">
        <f>PRODUCT(AC119:AD119)+AE119</f>
        <v>11</v>
      </c>
      <c r="AG119" s="554" t="s">
        <v>214</v>
      </c>
      <c r="AH119" s="554"/>
      <c r="AI119" s="554"/>
      <c r="AJ119" s="554"/>
      <c r="AK119" s="554"/>
      <c r="AL119" s="554"/>
      <c r="AM119" s="554"/>
      <c r="AN119" s="554"/>
      <c r="AO119" s="604"/>
      <c r="AP119" s="605" t="s">
        <v>384</v>
      </c>
      <c r="AQ119" s="605"/>
      <c r="AR119" s="605"/>
      <c r="AS119" s="605"/>
      <c r="AT119" s="605"/>
      <c r="AU119" s="605"/>
      <c r="AV119" s="605"/>
      <c r="AW119" s="606"/>
      <c r="AX119" s="602"/>
      <c r="AY119" s="602"/>
      <c r="AZ119" s="602"/>
      <c r="BA119" s="602"/>
      <c r="BB119" s="602"/>
      <c r="BC119" s="602"/>
      <c r="BD119" s="602"/>
      <c r="BE119" s="602"/>
      <c r="BF119" s="554" t="s">
        <v>381</v>
      </c>
      <c r="BG119" s="554"/>
      <c r="BH119" s="554"/>
      <c r="BI119" s="554"/>
      <c r="BJ119" s="554"/>
      <c r="BK119" s="554"/>
      <c r="BL119" s="554"/>
      <c r="BM119" s="630"/>
      <c r="BN119" s="76">
        <v>2</v>
      </c>
      <c r="BO119" s="63">
        <v>2</v>
      </c>
      <c r="BP119" s="63">
        <v>1</v>
      </c>
      <c r="BQ119" s="144">
        <f t="shared" si="20"/>
        <v>5</v>
      </c>
      <c r="BR119" s="428"/>
    </row>
    <row r="120" spans="2:70" s="88" customFormat="1" ht="169.5" customHeight="1" thickBot="1">
      <c r="B120" s="769"/>
      <c r="C120" s="840"/>
      <c r="D120" s="841"/>
      <c r="E120" s="841"/>
      <c r="F120" s="841"/>
      <c r="G120" s="841"/>
      <c r="H120" s="841"/>
      <c r="I120" s="845" t="s">
        <v>385</v>
      </c>
      <c r="J120" s="845"/>
      <c r="K120" s="845"/>
      <c r="L120" s="845"/>
      <c r="M120" s="845"/>
      <c r="N120" s="845"/>
      <c r="O120" s="845"/>
      <c r="P120" s="845"/>
      <c r="Q120" s="845"/>
      <c r="R120" s="845"/>
      <c r="S120" s="845"/>
      <c r="T120" s="845"/>
      <c r="U120" s="845"/>
      <c r="V120" s="845"/>
      <c r="W120" s="845"/>
      <c r="X120" s="845"/>
      <c r="Y120" s="845"/>
      <c r="Z120" s="845"/>
      <c r="AA120" s="845"/>
      <c r="AB120" s="846"/>
      <c r="AC120" s="190">
        <v>2</v>
      </c>
      <c r="AD120" s="188">
        <v>2</v>
      </c>
      <c r="AE120" s="188">
        <v>1</v>
      </c>
      <c r="AF120" s="189">
        <f>PRODUCT(AC120:AD120)+AE120</f>
        <v>5</v>
      </c>
      <c r="AG120" s="847" t="s">
        <v>214</v>
      </c>
      <c r="AH120" s="847"/>
      <c r="AI120" s="847"/>
      <c r="AJ120" s="847"/>
      <c r="AK120" s="847"/>
      <c r="AL120" s="847"/>
      <c r="AM120" s="847"/>
      <c r="AN120" s="847"/>
      <c r="AO120" s="848"/>
      <c r="AP120" s="456" t="s">
        <v>386</v>
      </c>
      <c r="AQ120" s="456"/>
      <c r="AR120" s="456"/>
      <c r="AS120" s="456"/>
      <c r="AT120" s="456"/>
      <c r="AU120" s="456"/>
      <c r="AV120" s="456"/>
      <c r="AW120" s="457"/>
      <c r="AX120" s="845" t="s">
        <v>387</v>
      </c>
      <c r="AY120" s="845"/>
      <c r="AZ120" s="845"/>
      <c r="BA120" s="845"/>
      <c r="BB120" s="845"/>
      <c r="BC120" s="845"/>
      <c r="BD120" s="845"/>
      <c r="BE120" s="845"/>
      <c r="BF120" s="847" t="s">
        <v>381</v>
      </c>
      <c r="BG120" s="847"/>
      <c r="BH120" s="847"/>
      <c r="BI120" s="847"/>
      <c r="BJ120" s="847"/>
      <c r="BK120" s="847"/>
      <c r="BL120" s="847"/>
      <c r="BM120" s="849"/>
      <c r="BN120" s="190">
        <v>2</v>
      </c>
      <c r="BO120" s="188">
        <v>1</v>
      </c>
      <c r="BP120" s="188">
        <v>1</v>
      </c>
      <c r="BQ120" s="135">
        <f t="shared" si="20"/>
        <v>3</v>
      </c>
      <c r="BR120" s="430"/>
    </row>
    <row r="123" spans="2:70" ht="108.75" customHeight="1">
      <c r="F123" s="505" t="s">
        <v>563</v>
      </c>
      <c r="G123" s="505"/>
      <c r="H123" s="505"/>
      <c r="I123" s="505"/>
      <c r="J123" s="505"/>
      <c r="K123" s="505"/>
      <c r="L123" s="505"/>
      <c r="M123" s="505"/>
      <c r="N123" s="505"/>
      <c r="O123" s="505"/>
      <c r="P123" s="505"/>
      <c r="Q123" s="505"/>
      <c r="R123" s="505"/>
      <c r="S123" s="505"/>
      <c r="T123" s="505"/>
      <c r="U123" s="505"/>
      <c r="V123" s="505"/>
      <c r="W123" s="505"/>
      <c r="X123" s="505"/>
      <c r="Y123" s="505"/>
      <c r="Z123" s="505"/>
      <c r="AA123" s="505"/>
      <c r="AB123" s="505"/>
      <c r="AC123" s="505"/>
      <c r="AD123" s="505"/>
      <c r="AE123" s="505"/>
      <c r="AF123" s="505"/>
      <c r="AG123" s="505"/>
      <c r="AH123" s="505"/>
      <c r="AI123" s="505"/>
      <c r="AJ123" s="505"/>
      <c r="AK123" s="505"/>
      <c r="AL123" s="505"/>
      <c r="AM123" s="505"/>
      <c r="AN123" s="505"/>
      <c r="AO123" s="505"/>
      <c r="AP123" s="505"/>
      <c r="AQ123" s="505"/>
      <c r="AR123" s="505"/>
    </row>
    <row r="125" spans="2:70" ht="50.25" customHeight="1">
      <c r="F125" s="505" t="s">
        <v>199</v>
      </c>
      <c r="G125" s="505"/>
      <c r="H125" s="505"/>
      <c r="I125" s="505"/>
      <c r="J125" s="505"/>
      <c r="K125" s="505"/>
      <c r="L125" s="505"/>
      <c r="M125" s="505"/>
      <c r="N125" s="505"/>
      <c r="O125" s="505"/>
      <c r="P125" s="505"/>
      <c r="Q125" s="505"/>
      <c r="R125" s="505"/>
      <c r="S125" s="505"/>
      <c r="T125" s="505"/>
      <c r="U125" s="505"/>
      <c r="V125" s="505"/>
      <c r="W125" s="505"/>
      <c r="X125" s="505"/>
      <c r="Y125" s="505"/>
      <c r="Z125" s="505"/>
      <c r="AA125" s="505"/>
      <c r="AB125" s="505"/>
      <c r="AC125" s="505"/>
      <c r="AD125" s="505"/>
      <c r="AE125" s="505"/>
      <c r="AF125" s="505"/>
      <c r="AG125" s="505"/>
      <c r="AH125" s="505"/>
      <c r="AI125" s="505"/>
      <c r="AJ125" s="505"/>
      <c r="AK125" s="505"/>
      <c r="AL125" s="505"/>
      <c r="AM125" s="505"/>
      <c r="AN125" s="505"/>
      <c r="AO125" s="505"/>
      <c r="AP125" s="505"/>
      <c r="AQ125" s="505"/>
      <c r="AR125" s="505"/>
    </row>
  </sheetData>
  <mergeCells count="766">
    <mergeCell ref="I81:AB81"/>
    <mergeCell ref="AG81:AI81"/>
    <mergeCell ref="AJ81:AL81"/>
    <mergeCell ref="AM81:AO81"/>
    <mergeCell ref="AP81:AW81"/>
    <mergeCell ref="AX81:BE81"/>
    <mergeCell ref="BF81:BM81"/>
    <mergeCell ref="AM111:AO111"/>
    <mergeCell ref="AP111:AW111"/>
    <mergeCell ref="AX111:BE111"/>
    <mergeCell ref="BF111:BM111"/>
    <mergeCell ref="I107:AB107"/>
    <mergeCell ref="AG107:AI107"/>
    <mergeCell ref="AJ107:AL107"/>
    <mergeCell ref="AM107:AO107"/>
    <mergeCell ref="AP107:AW107"/>
    <mergeCell ref="AX107:BE107"/>
    <mergeCell ref="BF107:BM107"/>
    <mergeCell ref="I108:AB108"/>
    <mergeCell ref="AG108:AI108"/>
    <mergeCell ref="AJ108:AL108"/>
    <mergeCell ref="AM108:AO108"/>
    <mergeCell ref="AP108:AW108"/>
    <mergeCell ref="AX108:BE108"/>
    <mergeCell ref="BF108:BM108"/>
    <mergeCell ref="AJ111:AL111"/>
    <mergeCell ref="I82:AB82"/>
    <mergeCell ref="AG82:AI82"/>
    <mergeCell ref="AJ82:AL82"/>
    <mergeCell ref="AM82:AO82"/>
    <mergeCell ref="AP82:AW82"/>
    <mergeCell ref="AX82:BE82"/>
    <mergeCell ref="BF82:BM82"/>
    <mergeCell ref="AX97:BE97"/>
    <mergeCell ref="BF95:BM95"/>
    <mergeCell ref="AJ96:AL96"/>
    <mergeCell ref="AM96:AO96"/>
    <mergeCell ref="AP96:AW96"/>
    <mergeCell ref="AJ86:AL86"/>
    <mergeCell ref="AM86:AO86"/>
    <mergeCell ref="AP86:AW86"/>
    <mergeCell ref="AX86:BE86"/>
    <mergeCell ref="BF86:BM86"/>
    <mergeCell ref="AG101:AI101"/>
    <mergeCell ref="I99:AB99"/>
    <mergeCell ref="AG99:AI99"/>
    <mergeCell ref="AJ99:AL99"/>
    <mergeCell ref="AM99:AO99"/>
    <mergeCell ref="C61:H61"/>
    <mergeCell ref="I61:AB61"/>
    <mergeCell ref="AG61:AI61"/>
    <mergeCell ref="AJ61:AL61"/>
    <mergeCell ref="AM61:AO61"/>
    <mergeCell ref="AP61:AW61"/>
    <mergeCell ref="AX61:BE61"/>
    <mergeCell ref="BF61:BM61"/>
    <mergeCell ref="BF71:BM71"/>
    <mergeCell ref="I71:AB71"/>
    <mergeCell ref="AX64:BE64"/>
    <mergeCell ref="C66:BR66"/>
    <mergeCell ref="BF64:BM64"/>
    <mergeCell ref="BF70:BM70"/>
    <mergeCell ref="C62:H62"/>
    <mergeCell ref="I62:AB62"/>
    <mergeCell ref="AG62:AI62"/>
    <mergeCell ref="AJ62:AL62"/>
    <mergeCell ref="AM62:AO62"/>
    <mergeCell ref="AP62:AW62"/>
    <mergeCell ref="BF80:BM80"/>
    <mergeCell ref="I68:AB68"/>
    <mergeCell ref="AG68:AI68"/>
    <mergeCell ref="AJ68:AL68"/>
    <mergeCell ref="AM68:AO68"/>
    <mergeCell ref="AP68:AW68"/>
    <mergeCell ref="AX68:BE68"/>
    <mergeCell ref="BF68:BM68"/>
    <mergeCell ref="Z20:AB20"/>
    <mergeCell ref="C78:BQ78"/>
    <mergeCell ref="AP72:AW72"/>
    <mergeCell ref="AX72:BE72"/>
    <mergeCell ref="BF72:BM72"/>
    <mergeCell ref="AX74:BE74"/>
    <mergeCell ref="BF74:BM74"/>
    <mergeCell ref="AX75:BE75"/>
    <mergeCell ref="BF75:BM75"/>
    <mergeCell ref="BF76:BM76"/>
    <mergeCell ref="AX76:BE76"/>
    <mergeCell ref="I73:AB73"/>
    <mergeCell ref="AG73:AI73"/>
    <mergeCell ref="AJ73:AL73"/>
    <mergeCell ref="AM73:AO73"/>
    <mergeCell ref="AP73:AW73"/>
    <mergeCell ref="AX73:BE73"/>
    <mergeCell ref="BF73:BM73"/>
    <mergeCell ref="AJ75:AL75"/>
    <mergeCell ref="C68:H77"/>
    <mergeCell ref="AG72:AI72"/>
    <mergeCell ref="AG74:AI74"/>
    <mergeCell ref="AG75:AI75"/>
    <mergeCell ref="AG76:AI76"/>
    <mergeCell ref="BR68:BR77"/>
    <mergeCell ref="I69:AB69"/>
    <mergeCell ref="AG69:AI69"/>
    <mergeCell ref="AJ69:AL69"/>
    <mergeCell ref="AM69:AO69"/>
    <mergeCell ref="AP69:AW69"/>
    <mergeCell ref="AX69:BE69"/>
    <mergeCell ref="BF69:BM69"/>
    <mergeCell ref="I77:AB77"/>
    <mergeCell ref="AG77:AI77"/>
    <mergeCell ref="AJ77:AL77"/>
    <mergeCell ref="AM77:AO77"/>
    <mergeCell ref="AP77:AW77"/>
    <mergeCell ref="AX77:BE77"/>
    <mergeCell ref="BF77:BM77"/>
    <mergeCell ref="I70:AB70"/>
    <mergeCell ref="I74:AB74"/>
    <mergeCell ref="I75:AB75"/>
    <mergeCell ref="I76:AB76"/>
    <mergeCell ref="AG70:AI70"/>
    <mergeCell ref="AM70:AO70"/>
    <mergeCell ref="AM71:AO71"/>
    <mergeCell ref="AJ70:AL70"/>
    <mergeCell ref="AJ71:AL71"/>
    <mergeCell ref="AJ72:AL72"/>
    <mergeCell ref="AJ74:AL74"/>
    <mergeCell ref="AJ76:AL76"/>
    <mergeCell ref="AX34:BE34"/>
    <mergeCell ref="BF34:BM34"/>
    <mergeCell ref="AP116:AW116"/>
    <mergeCell ref="AX116:BE116"/>
    <mergeCell ref="BF116:BM116"/>
    <mergeCell ref="BF40:BM40"/>
    <mergeCell ref="AM94:AO94"/>
    <mergeCell ref="AP67:AW67"/>
    <mergeCell ref="AP71:AW71"/>
    <mergeCell ref="AX71:BE71"/>
    <mergeCell ref="AP94:AW94"/>
    <mergeCell ref="AX63:BE63"/>
    <mergeCell ref="AP38:AW38"/>
    <mergeCell ref="AM50:AO50"/>
    <mergeCell ref="AP50:AW50"/>
    <mergeCell ref="AM51:AO51"/>
    <mergeCell ref="AP51:AW51"/>
    <mergeCell ref="AX51:BE51"/>
    <mergeCell ref="I109:BQ109"/>
    <mergeCell ref="I112:AB112"/>
    <mergeCell ref="AG112:AI112"/>
    <mergeCell ref="AJ112:AL112"/>
    <mergeCell ref="AM112:AO112"/>
    <mergeCell ref="AP112:AW112"/>
    <mergeCell ref="I80:AB80"/>
    <mergeCell ref="AG80:AI80"/>
    <mergeCell ref="AJ80:AL80"/>
    <mergeCell ref="AM80:AO80"/>
    <mergeCell ref="AP80:AW80"/>
    <mergeCell ref="AX80:BE80"/>
    <mergeCell ref="C63:H64"/>
    <mergeCell ref="AM67:AO67"/>
    <mergeCell ref="AX67:BE67"/>
    <mergeCell ref="AM72:AO72"/>
    <mergeCell ref="AM74:AO74"/>
    <mergeCell ref="AM75:AO75"/>
    <mergeCell ref="AM76:AO76"/>
    <mergeCell ref="AP70:AW70"/>
    <mergeCell ref="AG71:AI71"/>
    <mergeCell ref="AG64:AI64"/>
    <mergeCell ref="AJ64:AL64"/>
    <mergeCell ref="AM64:AO64"/>
    <mergeCell ref="I64:AB64"/>
    <mergeCell ref="AP64:AW64"/>
    <mergeCell ref="AM63:AO63"/>
    <mergeCell ref="I63:AB63"/>
    <mergeCell ref="AP63:AW63"/>
    <mergeCell ref="I72:AB72"/>
    <mergeCell ref="BR116:BR117"/>
    <mergeCell ref="I100:AB100"/>
    <mergeCell ref="AG100:AI100"/>
    <mergeCell ref="AJ100:AL100"/>
    <mergeCell ref="AM100:AO100"/>
    <mergeCell ref="AP100:AW100"/>
    <mergeCell ref="AX100:BE100"/>
    <mergeCell ref="BF100:BM100"/>
    <mergeCell ref="BR95:BR102"/>
    <mergeCell ref="BF101:BM101"/>
    <mergeCell ref="BF96:BM96"/>
    <mergeCell ref="AX115:BE115"/>
    <mergeCell ref="BF115:BM115"/>
    <mergeCell ref="BF97:BM97"/>
    <mergeCell ref="I102:AB102"/>
    <mergeCell ref="BF102:BM102"/>
    <mergeCell ref="I98:AB98"/>
    <mergeCell ref="AG98:AI98"/>
    <mergeCell ref="AJ98:AL98"/>
    <mergeCell ref="AM98:AO98"/>
    <mergeCell ref="AP98:AW98"/>
    <mergeCell ref="AX98:BE98"/>
    <mergeCell ref="BF98:BM98"/>
    <mergeCell ref="I101:AB101"/>
    <mergeCell ref="C114:H114"/>
    <mergeCell ref="I114:AB114"/>
    <mergeCell ref="AG114:AI114"/>
    <mergeCell ref="AJ114:AL114"/>
    <mergeCell ref="AM114:AO114"/>
    <mergeCell ref="AP114:AW114"/>
    <mergeCell ref="AX114:BE114"/>
    <mergeCell ref="BF114:BM114"/>
    <mergeCell ref="C113:BR113"/>
    <mergeCell ref="F125:AR125"/>
    <mergeCell ref="AM35:AO35"/>
    <mergeCell ref="AP35:AW35"/>
    <mergeCell ref="AX35:BE35"/>
    <mergeCell ref="BF35:BM35"/>
    <mergeCell ref="G19:H19"/>
    <mergeCell ref="I19:S19"/>
    <mergeCell ref="T19:V19"/>
    <mergeCell ref="W19:Y19"/>
    <mergeCell ref="Z19:AB19"/>
    <mergeCell ref="AP28:AW28"/>
    <mergeCell ref="AX28:BE28"/>
    <mergeCell ref="AX26:BE26"/>
    <mergeCell ref="BF26:BM26"/>
    <mergeCell ref="AP25:BM25"/>
    <mergeCell ref="BF4:BM23"/>
    <mergeCell ref="AC25:AF25"/>
    <mergeCell ref="AG25:AO25"/>
    <mergeCell ref="C28:H38"/>
    <mergeCell ref="G23:H23"/>
    <mergeCell ref="G11:H11"/>
    <mergeCell ref="I11:S11"/>
    <mergeCell ref="T11:V11"/>
    <mergeCell ref="W17:Y17"/>
    <mergeCell ref="BF3:BM3"/>
    <mergeCell ref="I12:S12"/>
    <mergeCell ref="Z10:AB10"/>
    <mergeCell ref="G3:H3"/>
    <mergeCell ref="I3:S3"/>
    <mergeCell ref="T3:V3"/>
    <mergeCell ref="W3:Y3"/>
    <mergeCell ref="Z3:AB3"/>
    <mergeCell ref="AC3:AF3"/>
    <mergeCell ref="W11:Y11"/>
    <mergeCell ref="Z11:AB11"/>
    <mergeCell ref="I7:S7"/>
    <mergeCell ref="T7:V7"/>
    <mergeCell ref="W7:Y7"/>
    <mergeCell ref="Z7:AB7"/>
    <mergeCell ref="AX4:BE23"/>
    <mergeCell ref="T8:V8"/>
    <mergeCell ref="W8:Y8"/>
    <mergeCell ref="Z8:AB8"/>
    <mergeCell ref="W5:Y5"/>
    <mergeCell ref="G5:H5"/>
    <mergeCell ref="I5:S5"/>
    <mergeCell ref="T5:V5"/>
    <mergeCell ref="I9:S9"/>
    <mergeCell ref="T9:V9"/>
    <mergeCell ref="W9:Y9"/>
    <mergeCell ref="Z9:AB9"/>
    <mergeCell ref="G10:H10"/>
    <mergeCell ref="I10:S10"/>
    <mergeCell ref="G12:H12"/>
    <mergeCell ref="T10:V10"/>
    <mergeCell ref="AX3:BE3"/>
    <mergeCell ref="B25:B26"/>
    <mergeCell ref="C25:AB25"/>
    <mergeCell ref="C26:H26"/>
    <mergeCell ref="D3:E23"/>
    <mergeCell ref="T12:V12"/>
    <mergeCell ref="W10:Y10"/>
    <mergeCell ref="I17:S17"/>
    <mergeCell ref="T17:V17"/>
    <mergeCell ref="AG26:AI26"/>
    <mergeCell ref="AJ26:AL26"/>
    <mergeCell ref="AM26:AO26"/>
    <mergeCell ref="AP26:AW26"/>
    <mergeCell ref="Z17:AB17"/>
    <mergeCell ref="G22:H22"/>
    <mergeCell ref="I22:S22"/>
    <mergeCell ref="T22:V22"/>
    <mergeCell ref="BR2:BR23"/>
    <mergeCell ref="B24:BR24"/>
    <mergeCell ref="B3:C23"/>
    <mergeCell ref="W12:Y12"/>
    <mergeCell ref="G7:H7"/>
    <mergeCell ref="G14:H14"/>
    <mergeCell ref="AG3:AM3"/>
    <mergeCell ref="AC4:AF23"/>
    <mergeCell ref="AG4:AM23"/>
    <mergeCell ref="G8:H8"/>
    <mergeCell ref="I8:S8"/>
    <mergeCell ref="I14:S14"/>
    <mergeCell ref="T14:V14"/>
    <mergeCell ref="W14:Y14"/>
    <mergeCell ref="Z14:AB14"/>
    <mergeCell ref="G9:H9"/>
    <mergeCell ref="Z5:AB5"/>
    <mergeCell ref="AN3:AO23"/>
    <mergeCell ref="AP3:AW3"/>
    <mergeCell ref="Z18:AB18"/>
    <mergeCell ref="Z12:AB12"/>
    <mergeCell ref="I23:S23"/>
    <mergeCell ref="T23:V23"/>
    <mergeCell ref="W23:Y23"/>
    <mergeCell ref="B40:B62"/>
    <mergeCell ref="G4:H4"/>
    <mergeCell ref="I4:S4"/>
    <mergeCell ref="T4:V4"/>
    <mergeCell ref="W4:Y4"/>
    <mergeCell ref="Z4:AB4"/>
    <mergeCell ref="G6:H6"/>
    <mergeCell ref="I6:S6"/>
    <mergeCell ref="T6:V6"/>
    <mergeCell ref="W6:Y6"/>
    <mergeCell ref="Z6:AB6"/>
    <mergeCell ref="G16:H16"/>
    <mergeCell ref="I16:S16"/>
    <mergeCell ref="T16:V16"/>
    <mergeCell ref="W16:Y16"/>
    <mergeCell ref="Z16:AB16"/>
    <mergeCell ref="G15:H15"/>
    <mergeCell ref="I15:S15"/>
    <mergeCell ref="T15:V15"/>
    <mergeCell ref="W15:Y15"/>
    <mergeCell ref="Z15:AB15"/>
    <mergeCell ref="G18:H18"/>
    <mergeCell ref="I18:S18"/>
    <mergeCell ref="T18:V18"/>
    <mergeCell ref="C95:H102"/>
    <mergeCell ref="I95:AB95"/>
    <mergeCell ref="AG95:AI95"/>
    <mergeCell ref="AJ95:AL95"/>
    <mergeCell ref="AM95:AO95"/>
    <mergeCell ref="AP95:AW95"/>
    <mergeCell ref="AX95:BE95"/>
    <mergeCell ref="I96:AB96"/>
    <mergeCell ref="AG96:AI96"/>
    <mergeCell ref="AJ101:AL101"/>
    <mergeCell ref="AM101:AO101"/>
    <mergeCell ref="AP101:AW101"/>
    <mergeCell ref="AX101:BE101"/>
    <mergeCell ref="AX96:BE96"/>
    <mergeCell ref="AG102:AI102"/>
    <mergeCell ref="AJ102:AL102"/>
    <mergeCell ref="AM102:AO102"/>
    <mergeCell ref="AP102:AW102"/>
    <mergeCell ref="AX102:BE102"/>
    <mergeCell ref="I97:AB97"/>
    <mergeCell ref="AG97:AI97"/>
    <mergeCell ref="AJ97:AL97"/>
    <mergeCell ref="AM97:AO97"/>
    <mergeCell ref="AP97:AW97"/>
    <mergeCell ref="AX33:BE33"/>
    <mergeCell ref="BF67:BM67"/>
    <mergeCell ref="AM41:AO41"/>
    <mergeCell ref="AP41:AW41"/>
    <mergeCell ref="AX37:BE37"/>
    <mergeCell ref="AM31:AO31"/>
    <mergeCell ref="AX31:BE31"/>
    <mergeCell ref="AM32:AO32"/>
    <mergeCell ref="AX32:BE32"/>
    <mergeCell ref="AP32:AW32"/>
    <mergeCell ref="AP31:AW31"/>
    <mergeCell ref="BF43:BM43"/>
    <mergeCell ref="BF42:BM42"/>
    <mergeCell ref="BF56:BM56"/>
    <mergeCell ref="BF57:BM57"/>
    <mergeCell ref="C60:BQ60"/>
    <mergeCell ref="AM43:AO43"/>
    <mergeCell ref="AP43:AW43"/>
    <mergeCell ref="AX43:BE43"/>
    <mergeCell ref="AP44:AW44"/>
    <mergeCell ref="C67:H67"/>
    <mergeCell ref="I67:AB67"/>
    <mergeCell ref="AG67:AI67"/>
    <mergeCell ref="AJ67:AL67"/>
    <mergeCell ref="BR29:BR38"/>
    <mergeCell ref="BR63:BR64"/>
    <mergeCell ref="AX94:BE94"/>
    <mergeCell ref="BF94:BM94"/>
    <mergeCell ref="BF29:BM29"/>
    <mergeCell ref="BF30:BM30"/>
    <mergeCell ref="AX41:BE41"/>
    <mergeCell ref="BF41:BM41"/>
    <mergeCell ref="BR40:BR44"/>
    <mergeCell ref="AX29:BE29"/>
    <mergeCell ref="AX30:BE30"/>
    <mergeCell ref="BF63:BM63"/>
    <mergeCell ref="AX62:BE62"/>
    <mergeCell ref="BF62:BM62"/>
    <mergeCell ref="AX38:BE38"/>
    <mergeCell ref="AX40:BE40"/>
    <mergeCell ref="BF38:BM38"/>
    <mergeCell ref="BF36:BM36"/>
    <mergeCell ref="AX36:BE36"/>
    <mergeCell ref="AX42:BE42"/>
    <mergeCell ref="BR55:BR60"/>
    <mergeCell ref="BF45:BM45"/>
    <mergeCell ref="AX50:BE50"/>
    <mergeCell ref="BF50:BM50"/>
    <mergeCell ref="B2:BQ2"/>
    <mergeCell ref="C40:H44"/>
    <mergeCell ref="I44:AB44"/>
    <mergeCell ref="AG44:AI44"/>
    <mergeCell ref="AJ44:AL44"/>
    <mergeCell ref="AM44:AO44"/>
    <mergeCell ref="AX44:BE44"/>
    <mergeCell ref="BF44:BM44"/>
    <mergeCell ref="BF32:BM32"/>
    <mergeCell ref="BF33:BM33"/>
    <mergeCell ref="AM30:AO30"/>
    <mergeCell ref="AP37:AW37"/>
    <mergeCell ref="BF37:BM37"/>
    <mergeCell ref="I37:AB37"/>
    <mergeCell ref="I30:AB30"/>
    <mergeCell ref="AG38:AI38"/>
    <mergeCell ref="AJ38:AL38"/>
    <mergeCell ref="AM38:AO38"/>
    <mergeCell ref="I40:AB40"/>
    <mergeCell ref="AG40:AI40"/>
    <mergeCell ref="AJ40:AL40"/>
    <mergeCell ref="AM40:AO40"/>
    <mergeCell ref="AP40:AW40"/>
    <mergeCell ref="I38:AB38"/>
    <mergeCell ref="BN3:BQ3"/>
    <mergeCell ref="BN4:BQ23"/>
    <mergeCell ref="BN25:BQ25"/>
    <mergeCell ref="I29:AB29"/>
    <mergeCell ref="I31:AB31"/>
    <mergeCell ref="I33:AB33"/>
    <mergeCell ref="AG29:AI29"/>
    <mergeCell ref="AG37:AI37"/>
    <mergeCell ref="AG32:AI32"/>
    <mergeCell ref="AG31:AI31"/>
    <mergeCell ref="AG30:AI30"/>
    <mergeCell ref="AJ32:AL32"/>
    <mergeCell ref="AG33:AI33"/>
    <mergeCell ref="I32:AB32"/>
    <mergeCell ref="AP29:AW29"/>
    <mergeCell ref="AJ29:AL29"/>
    <mergeCell ref="AM29:AO29"/>
    <mergeCell ref="Z23:AB23"/>
    <mergeCell ref="BF28:BM28"/>
    <mergeCell ref="I28:AB28"/>
    <mergeCell ref="AG28:AO28"/>
    <mergeCell ref="AM37:AO37"/>
    <mergeCell ref="BF31:BM31"/>
    <mergeCell ref="AP33:AW33"/>
    <mergeCell ref="BF118:BM118"/>
    <mergeCell ref="BR118:BR120"/>
    <mergeCell ref="I119:AB119"/>
    <mergeCell ref="AG119:AI119"/>
    <mergeCell ref="AJ119:AL119"/>
    <mergeCell ref="AM119:AO119"/>
    <mergeCell ref="AP119:AW119"/>
    <mergeCell ref="AX119:BE119"/>
    <mergeCell ref="BF119:BM119"/>
    <mergeCell ref="I120:AB120"/>
    <mergeCell ref="AG120:AI120"/>
    <mergeCell ref="AJ120:AL120"/>
    <mergeCell ref="AM120:AO120"/>
    <mergeCell ref="AP120:AW120"/>
    <mergeCell ref="AX120:BE120"/>
    <mergeCell ref="BF120:BM120"/>
    <mergeCell ref="I118:AB118"/>
    <mergeCell ref="AG118:AI118"/>
    <mergeCell ref="AJ118:AL118"/>
    <mergeCell ref="AM118:AO118"/>
    <mergeCell ref="AP118:AW118"/>
    <mergeCell ref="AX118:BE118"/>
    <mergeCell ref="F123:AR123"/>
    <mergeCell ref="G13:H13"/>
    <mergeCell ref="I13:S13"/>
    <mergeCell ref="T13:V13"/>
    <mergeCell ref="W13:Y13"/>
    <mergeCell ref="Z13:AB13"/>
    <mergeCell ref="AJ37:AL37"/>
    <mergeCell ref="AJ31:AL31"/>
    <mergeCell ref="AP30:AW30"/>
    <mergeCell ref="AP4:AW23"/>
    <mergeCell ref="I26:AB26"/>
    <mergeCell ref="C118:H120"/>
    <mergeCell ref="I42:AB42"/>
    <mergeCell ref="AG42:AI42"/>
    <mergeCell ref="AJ42:AL42"/>
    <mergeCell ref="AM42:AO42"/>
    <mergeCell ref="AP42:AW42"/>
    <mergeCell ref="AJ30:AL30"/>
    <mergeCell ref="AJ33:AL33"/>
    <mergeCell ref="AM115:AO115"/>
    <mergeCell ref="AP115:AW115"/>
    <mergeCell ref="AJ94:AL94"/>
    <mergeCell ref="AG63:AI63"/>
    <mergeCell ref="AJ63:AL63"/>
    <mergeCell ref="G17:H17"/>
    <mergeCell ref="I36:AB36"/>
    <mergeCell ref="AG36:AI36"/>
    <mergeCell ref="AJ36:AL36"/>
    <mergeCell ref="AM36:AO36"/>
    <mergeCell ref="AP36:AW36"/>
    <mergeCell ref="W18:Y18"/>
    <mergeCell ref="G21:H21"/>
    <mergeCell ref="I21:S21"/>
    <mergeCell ref="T21:V21"/>
    <mergeCell ref="W21:Y21"/>
    <mergeCell ref="Z21:AB21"/>
    <mergeCell ref="AM33:AO33"/>
    <mergeCell ref="I34:AB34"/>
    <mergeCell ref="AG34:AI34"/>
    <mergeCell ref="AJ34:AL34"/>
    <mergeCell ref="AM34:AO34"/>
    <mergeCell ref="AP34:AW34"/>
    <mergeCell ref="W22:Y22"/>
    <mergeCell ref="Z22:AB22"/>
    <mergeCell ref="G20:H20"/>
    <mergeCell ref="I20:S20"/>
    <mergeCell ref="T20:V20"/>
    <mergeCell ref="W20:Y20"/>
    <mergeCell ref="C55:H59"/>
    <mergeCell ref="I55:AB55"/>
    <mergeCell ref="AG55:AI55"/>
    <mergeCell ref="AJ55:AL55"/>
    <mergeCell ref="AM55:AO55"/>
    <mergeCell ref="AP55:AW55"/>
    <mergeCell ref="AX55:BE55"/>
    <mergeCell ref="AG59:AI59"/>
    <mergeCell ref="AJ59:AL59"/>
    <mergeCell ref="AM59:AO59"/>
    <mergeCell ref="AP59:AW59"/>
    <mergeCell ref="AX59:BE59"/>
    <mergeCell ref="I56:AB56"/>
    <mergeCell ref="AG56:AI56"/>
    <mergeCell ref="AJ56:AL56"/>
    <mergeCell ref="AM56:AO56"/>
    <mergeCell ref="AP56:AW56"/>
    <mergeCell ref="AX56:BE56"/>
    <mergeCell ref="I57:AB57"/>
    <mergeCell ref="AG57:AI57"/>
    <mergeCell ref="AJ57:AL57"/>
    <mergeCell ref="AM57:AO57"/>
    <mergeCell ref="AP57:AW57"/>
    <mergeCell ref="AX57:BE57"/>
    <mergeCell ref="C45:H54"/>
    <mergeCell ref="I45:AB45"/>
    <mergeCell ref="AG45:AI45"/>
    <mergeCell ref="AJ45:AL45"/>
    <mergeCell ref="I52:AB52"/>
    <mergeCell ref="I43:AB43"/>
    <mergeCell ref="AG43:AI43"/>
    <mergeCell ref="AJ43:AL43"/>
    <mergeCell ref="I35:AB35"/>
    <mergeCell ref="AG35:AI35"/>
    <mergeCell ref="AJ35:AL35"/>
    <mergeCell ref="AJ50:AL50"/>
    <mergeCell ref="I51:AB51"/>
    <mergeCell ref="AG51:AI51"/>
    <mergeCell ref="AJ51:AL51"/>
    <mergeCell ref="I41:AB41"/>
    <mergeCell ref="AG41:AI41"/>
    <mergeCell ref="AJ41:AL41"/>
    <mergeCell ref="I58:AB58"/>
    <mergeCell ref="AG58:AI58"/>
    <mergeCell ref="AJ58:AL58"/>
    <mergeCell ref="AM58:AO58"/>
    <mergeCell ref="AP58:AW58"/>
    <mergeCell ref="AX58:BE58"/>
    <mergeCell ref="BF58:BM58"/>
    <mergeCell ref="I59:AB59"/>
    <mergeCell ref="BF59:BM59"/>
    <mergeCell ref="BF51:BM51"/>
    <mergeCell ref="AG50:AI50"/>
    <mergeCell ref="I47:AB47"/>
    <mergeCell ref="AG47:AI47"/>
    <mergeCell ref="AJ47:AL47"/>
    <mergeCell ref="AM47:AO47"/>
    <mergeCell ref="AP47:AW47"/>
    <mergeCell ref="AX47:BE47"/>
    <mergeCell ref="BF47:BM47"/>
    <mergeCell ref="AX49:BE49"/>
    <mergeCell ref="BF49:BM49"/>
    <mergeCell ref="I50:AB50"/>
    <mergeCell ref="AM45:AO45"/>
    <mergeCell ref="AP45:AW45"/>
    <mergeCell ref="AX45:BE45"/>
    <mergeCell ref="BF55:BM55"/>
    <mergeCell ref="BR45:BR54"/>
    <mergeCell ref="I46:AB46"/>
    <mergeCell ref="AG46:AI46"/>
    <mergeCell ref="AJ46:AL46"/>
    <mergeCell ref="AM46:AO46"/>
    <mergeCell ref="AP46:AW46"/>
    <mergeCell ref="AX46:BE46"/>
    <mergeCell ref="BF46:BM46"/>
    <mergeCell ref="I48:AB48"/>
    <mergeCell ref="AG48:AI48"/>
    <mergeCell ref="AJ48:AL48"/>
    <mergeCell ref="AM48:AO48"/>
    <mergeCell ref="AP48:AW48"/>
    <mergeCell ref="AX48:BE48"/>
    <mergeCell ref="BF48:BM48"/>
    <mergeCell ref="I49:AB49"/>
    <mergeCell ref="AG49:AI49"/>
    <mergeCell ref="AJ49:AL49"/>
    <mergeCell ref="AM49:AO49"/>
    <mergeCell ref="AP49:AW49"/>
    <mergeCell ref="BF52:BM52"/>
    <mergeCell ref="I53:AB53"/>
    <mergeCell ref="AG53:AI53"/>
    <mergeCell ref="AJ53:AL53"/>
    <mergeCell ref="AM53:AO53"/>
    <mergeCell ref="AP53:AW53"/>
    <mergeCell ref="AX53:BE53"/>
    <mergeCell ref="BF53:BM53"/>
    <mergeCell ref="I54:BQ54"/>
    <mergeCell ref="AG52:AI52"/>
    <mergeCell ref="AJ52:AL52"/>
    <mergeCell ref="AM52:AO52"/>
    <mergeCell ref="AP52:AW52"/>
    <mergeCell ref="AX52:BE52"/>
    <mergeCell ref="BR86:BR94"/>
    <mergeCell ref="I87:AB87"/>
    <mergeCell ref="AG87:AI87"/>
    <mergeCell ref="AJ87:AL87"/>
    <mergeCell ref="AM87:AO87"/>
    <mergeCell ref="AP87:AW87"/>
    <mergeCell ref="AX87:BE87"/>
    <mergeCell ref="BF87:BM87"/>
    <mergeCell ref="BF88:BM88"/>
    <mergeCell ref="I89:AB89"/>
    <mergeCell ref="AG89:AI89"/>
    <mergeCell ref="AJ89:AL89"/>
    <mergeCell ref="AM89:AO89"/>
    <mergeCell ref="AP89:AW89"/>
    <mergeCell ref="AX89:BE89"/>
    <mergeCell ref="BF89:BM89"/>
    <mergeCell ref="BF92:BM92"/>
    <mergeCell ref="I93:AB93"/>
    <mergeCell ref="AG93:AI93"/>
    <mergeCell ref="AJ93:AL93"/>
    <mergeCell ref="AM93:AO93"/>
    <mergeCell ref="AP93:AW93"/>
    <mergeCell ref="AX93:BE93"/>
    <mergeCell ref="AP99:AW99"/>
    <mergeCell ref="AX99:BE99"/>
    <mergeCell ref="BF99:BM99"/>
    <mergeCell ref="BF93:BM93"/>
    <mergeCell ref="I90:AB90"/>
    <mergeCell ref="AG90:AI90"/>
    <mergeCell ref="AJ90:AL90"/>
    <mergeCell ref="AM90:AO90"/>
    <mergeCell ref="AP90:AW90"/>
    <mergeCell ref="AX90:BE90"/>
    <mergeCell ref="BF90:BM90"/>
    <mergeCell ref="I91:AB91"/>
    <mergeCell ref="AG91:AI91"/>
    <mergeCell ref="AJ91:AL91"/>
    <mergeCell ref="AM91:AO91"/>
    <mergeCell ref="AP91:AW91"/>
    <mergeCell ref="AX91:BE91"/>
    <mergeCell ref="BF91:BM91"/>
    <mergeCell ref="I94:AB94"/>
    <mergeCell ref="AG94:AI94"/>
    <mergeCell ref="C84:H85"/>
    <mergeCell ref="I84:AB84"/>
    <mergeCell ref="AG84:AI84"/>
    <mergeCell ref="AJ84:AL84"/>
    <mergeCell ref="AM84:AO84"/>
    <mergeCell ref="AP84:AW84"/>
    <mergeCell ref="AX84:BE84"/>
    <mergeCell ref="I92:AB92"/>
    <mergeCell ref="AG92:AI92"/>
    <mergeCell ref="AJ92:AL92"/>
    <mergeCell ref="AM92:AO92"/>
    <mergeCell ref="AP92:AW92"/>
    <mergeCell ref="AX92:BE92"/>
    <mergeCell ref="I88:AB88"/>
    <mergeCell ref="AG88:AI88"/>
    <mergeCell ref="AJ88:AL88"/>
    <mergeCell ref="AM88:AO88"/>
    <mergeCell ref="AP88:AW88"/>
    <mergeCell ref="AX88:BE88"/>
    <mergeCell ref="C86:H94"/>
    <mergeCell ref="I86:AB86"/>
    <mergeCell ref="AG86:AI86"/>
    <mergeCell ref="BF84:BM84"/>
    <mergeCell ref="BR84:BR85"/>
    <mergeCell ref="I85:AB85"/>
    <mergeCell ref="AG85:AI85"/>
    <mergeCell ref="AJ85:AL85"/>
    <mergeCell ref="AM85:AO85"/>
    <mergeCell ref="AP85:AW85"/>
    <mergeCell ref="AX85:BE85"/>
    <mergeCell ref="BF85:BM85"/>
    <mergeCell ref="C115:H115"/>
    <mergeCell ref="I115:AB115"/>
    <mergeCell ref="AG115:AI115"/>
    <mergeCell ref="AJ115:AL115"/>
    <mergeCell ref="I117:AB117"/>
    <mergeCell ref="AG117:AI117"/>
    <mergeCell ref="AJ117:AL117"/>
    <mergeCell ref="AM117:AO117"/>
    <mergeCell ref="I116:AB116"/>
    <mergeCell ref="AG116:AI116"/>
    <mergeCell ref="AJ116:AL116"/>
    <mergeCell ref="AM116:AO116"/>
    <mergeCell ref="C116:H117"/>
    <mergeCell ref="B63:B120"/>
    <mergeCell ref="B27:BR27"/>
    <mergeCell ref="B28:B38"/>
    <mergeCell ref="B39:BQ39"/>
    <mergeCell ref="BR79:BR83"/>
    <mergeCell ref="I83:AB83"/>
    <mergeCell ref="AG83:AI83"/>
    <mergeCell ref="AJ83:AL83"/>
    <mergeCell ref="AM83:AO83"/>
    <mergeCell ref="AP83:AW83"/>
    <mergeCell ref="AX83:BE83"/>
    <mergeCell ref="BF83:BM83"/>
    <mergeCell ref="C65:BR65"/>
    <mergeCell ref="AP117:AW117"/>
    <mergeCell ref="AX117:BE117"/>
    <mergeCell ref="BF117:BM117"/>
    <mergeCell ref="C79:H83"/>
    <mergeCell ref="I79:AB79"/>
    <mergeCell ref="AG79:AI79"/>
    <mergeCell ref="AJ79:AL79"/>
    <mergeCell ref="AM79:AO79"/>
    <mergeCell ref="AP79:AW79"/>
    <mergeCell ref="AX79:BE79"/>
    <mergeCell ref="BF79:BM79"/>
    <mergeCell ref="I104:AB104"/>
    <mergeCell ref="AG104:AI104"/>
    <mergeCell ref="AJ104:AL104"/>
    <mergeCell ref="AM104:AO104"/>
    <mergeCell ref="AP104:AW104"/>
    <mergeCell ref="AX104:BE104"/>
    <mergeCell ref="BF104:BM104"/>
    <mergeCell ref="C103:BR103"/>
    <mergeCell ref="AX112:BE112"/>
    <mergeCell ref="BF112:BM112"/>
    <mergeCell ref="C104:H109"/>
    <mergeCell ref="I110:AB110"/>
    <mergeCell ref="AG110:AI110"/>
    <mergeCell ref="AJ110:AL110"/>
    <mergeCell ref="AM110:AO110"/>
    <mergeCell ref="AP110:AW110"/>
    <mergeCell ref="AX110:BE110"/>
    <mergeCell ref="BF110:BM110"/>
    <mergeCell ref="C110:H112"/>
    <mergeCell ref="I111:AB111"/>
    <mergeCell ref="AG111:AI111"/>
    <mergeCell ref="BR104:BR112"/>
    <mergeCell ref="I105:AB105"/>
    <mergeCell ref="AG105:AI105"/>
    <mergeCell ref="AJ105:AL105"/>
    <mergeCell ref="AM105:AO105"/>
    <mergeCell ref="AP105:AW105"/>
    <mergeCell ref="AX105:BE105"/>
    <mergeCell ref="BF105:BM105"/>
    <mergeCell ref="I106:AB106"/>
    <mergeCell ref="AG106:AI106"/>
    <mergeCell ref="AJ106:AL106"/>
    <mergeCell ref="AM106:AO106"/>
    <mergeCell ref="AP106:AW106"/>
    <mergeCell ref="AX106:BE106"/>
    <mergeCell ref="BF106:BM106"/>
  </mergeCells>
  <conditionalFormatting sqref="B39">
    <cfRule type="colorScale" priority="70">
      <colorScale>
        <cfvo type="num" val="0"/>
        <cfvo type="num" val="5"/>
        <cfvo type="num" val="30"/>
        <color theme="8" tint="0.79998168889431442"/>
        <color theme="8" tint="0.39997558519241921"/>
        <color theme="8" tint="-0.499984740745262"/>
      </colorScale>
    </cfRule>
  </conditionalFormatting>
  <conditionalFormatting sqref="C66">
    <cfRule type="colorScale" priority="60">
      <colorScale>
        <cfvo type="num" val="0"/>
        <cfvo type="num" val="5"/>
        <cfvo type="num" val="30"/>
        <color theme="8" tint="0.79998168889431442"/>
        <color theme="8" tint="0.39997558519241921"/>
        <color theme="8" tint="-0.499984740745262"/>
      </colorScale>
    </cfRule>
  </conditionalFormatting>
  <conditionalFormatting sqref="AF28">
    <cfRule type="colorScale" priority="80">
      <colorScale>
        <cfvo type="num" val="0"/>
        <cfvo type="num" val="5"/>
        <cfvo type="num" val="30"/>
        <color rgb="FFFDD3D4"/>
        <color rgb="FFF9676A"/>
        <color rgb="FFFF0000"/>
      </colorScale>
    </cfRule>
  </conditionalFormatting>
  <conditionalFormatting sqref="AF35">
    <cfRule type="colorScale" priority="35">
      <colorScale>
        <cfvo type="num" val="0"/>
        <cfvo type="num" val="5"/>
        <cfvo type="num" val="30"/>
        <color rgb="FFFDDFE0"/>
        <color rgb="FFF87878"/>
        <color rgb="FFFF0000"/>
      </colorScale>
    </cfRule>
  </conditionalFormatting>
  <conditionalFormatting sqref="AF36">
    <cfRule type="colorScale" priority="73">
      <colorScale>
        <cfvo type="num" val="0"/>
        <cfvo type="num" val="5"/>
        <cfvo type="num" val="30"/>
        <color rgb="FFFDD7D8"/>
        <color rgb="FFF58383"/>
        <color rgb="FFFF0000"/>
      </colorScale>
    </cfRule>
  </conditionalFormatting>
  <conditionalFormatting sqref="AF37:AF38 AF44 AF40 AF29:AF34 AF61:AF64 AF95:AF102">
    <cfRule type="colorScale" priority="91">
      <colorScale>
        <cfvo type="num" val="0"/>
        <cfvo type="num" val="5"/>
        <cfvo type="num" val="30"/>
        <color rgb="FFFEDEE3"/>
        <color rgb="FFF46C6C"/>
        <color rgb="FFFF0000"/>
      </colorScale>
    </cfRule>
  </conditionalFormatting>
  <conditionalFormatting sqref="AF41:AF43">
    <cfRule type="colorScale" priority="86">
      <colorScale>
        <cfvo type="num" val="0"/>
        <cfvo type="num" val="5"/>
        <cfvo type="num" val="30"/>
        <color rgb="FFFDD3D4"/>
        <color rgb="FFF9676A"/>
        <color rgb="FFFF0000"/>
      </colorScale>
    </cfRule>
  </conditionalFormatting>
  <conditionalFormatting sqref="AF45:AF46 AF48:AF53">
    <cfRule type="colorScale" priority="61">
      <colorScale>
        <cfvo type="num" val="0"/>
        <cfvo type="num" val="5"/>
        <cfvo type="num" val="30"/>
        <color rgb="FFFEDEE3"/>
        <color rgb="FFF46C6C"/>
        <color rgb="FFFF0000"/>
      </colorScale>
    </cfRule>
  </conditionalFormatting>
  <conditionalFormatting sqref="AF47">
    <cfRule type="colorScale" priority="36">
      <colorScale>
        <cfvo type="num" val="0"/>
        <cfvo type="num" val="5"/>
        <cfvo type="num" val="30"/>
        <color rgb="FFFEDEE3"/>
        <color rgb="FFF46C6C"/>
        <color rgb="FFFF0000"/>
      </colorScale>
    </cfRule>
  </conditionalFormatting>
  <conditionalFormatting sqref="AF55:AF59">
    <cfRule type="colorScale" priority="71">
      <colorScale>
        <cfvo type="num" val="0"/>
        <cfvo type="num" val="5"/>
        <cfvo type="num" val="30"/>
        <color rgb="FFFDDFE0"/>
        <color rgb="FFF8686B"/>
        <color rgb="FFFF0000"/>
      </colorScale>
    </cfRule>
  </conditionalFormatting>
  <conditionalFormatting sqref="AF67 AF114">
    <cfRule type="colorScale" priority="90">
      <colorScale>
        <cfvo type="num" val="0"/>
        <cfvo type="num" val="5"/>
        <cfvo type="num" val="30"/>
        <color rgb="FFFEDEE3"/>
        <color rgb="FFF46C6C"/>
        <color rgb="FFFF0000"/>
      </colorScale>
    </cfRule>
  </conditionalFormatting>
  <conditionalFormatting sqref="AF68:AF69">
    <cfRule type="colorScale" priority="29">
      <colorScale>
        <cfvo type="num" val="0"/>
        <cfvo type="num" val="5"/>
        <cfvo type="num" val="30"/>
        <color rgb="FFFCC8C9"/>
        <color rgb="FFF8686B"/>
        <color rgb="FFFF0000"/>
      </colorScale>
    </cfRule>
  </conditionalFormatting>
  <conditionalFormatting sqref="AF70">
    <cfRule type="colorScale" priority="27">
      <colorScale>
        <cfvo type="num" val="0"/>
        <cfvo type="num" val="5"/>
        <cfvo type="num" val="30"/>
        <color rgb="FFFCC8C9"/>
        <color rgb="FFF8686B"/>
        <color rgb="FFFF0000"/>
      </colorScale>
    </cfRule>
  </conditionalFormatting>
  <conditionalFormatting sqref="AF71">
    <cfRule type="colorScale" priority="26">
      <colorScale>
        <cfvo type="num" val="0"/>
        <cfvo type="num" val="5"/>
        <cfvo type="num" val="30"/>
        <color rgb="FFFDDFE0"/>
        <color rgb="FFF8686B"/>
        <color rgb="FFFF0000"/>
      </colorScale>
    </cfRule>
  </conditionalFormatting>
  <conditionalFormatting sqref="AF72">
    <cfRule type="colorScale" priority="28">
      <colorScale>
        <cfvo type="num" val="0"/>
        <cfvo type="num" val="5"/>
        <cfvo type="num" val="30"/>
        <color rgb="FFFCC8C9"/>
        <color rgb="FFF8686B"/>
        <color rgb="FFFF0000"/>
      </colorScale>
    </cfRule>
  </conditionalFormatting>
  <conditionalFormatting sqref="AF73">
    <cfRule type="colorScale" priority="30">
      <colorScale>
        <cfvo type="num" val="0"/>
        <cfvo type="num" val="5"/>
        <cfvo type="num" val="30"/>
        <color rgb="FFFCC8C9"/>
        <color rgb="FFF8686B"/>
        <color rgb="FFFF0000"/>
      </colorScale>
    </cfRule>
  </conditionalFormatting>
  <conditionalFormatting sqref="AF74">
    <cfRule type="colorScale" priority="25">
      <colorScale>
        <cfvo type="num" val="0"/>
        <cfvo type="num" val="5"/>
        <cfvo type="num" val="30"/>
        <color rgb="FFFCC8C9"/>
        <color rgb="FFF8686B"/>
        <color rgb="FFFF0000"/>
      </colorScale>
    </cfRule>
  </conditionalFormatting>
  <conditionalFormatting sqref="AF75">
    <cfRule type="colorScale" priority="24">
      <colorScale>
        <cfvo type="num" val="0"/>
        <cfvo type="num" val="5"/>
        <cfvo type="num" val="30"/>
        <color rgb="FFFCC8C9"/>
        <color rgb="FFF8686B"/>
        <color rgb="FFFF0000"/>
      </colorScale>
    </cfRule>
  </conditionalFormatting>
  <conditionalFormatting sqref="AF76">
    <cfRule type="colorScale" priority="22">
      <colorScale>
        <cfvo type="num" val="0"/>
        <cfvo type="num" val="5"/>
        <cfvo type="num" val="30"/>
        <color rgb="FFFCC8C9"/>
        <color rgb="FFF8686B"/>
        <color rgb="FFFF0000"/>
      </colorScale>
    </cfRule>
  </conditionalFormatting>
  <conditionalFormatting sqref="AF77">
    <cfRule type="colorScale" priority="23">
      <colorScale>
        <cfvo type="num" val="0"/>
        <cfvo type="num" val="5"/>
        <cfvo type="num" val="30"/>
        <color rgb="FFFCC8C9"/>
        <color rgb="FFF8686B"/>
        <color rgb="FFFF0000"/>
      </colorScale>
    </cfRule>
  </conditionalFormatting>
  <conditionalFormatting sqref="AF79:AF83">
    <cfRule type="colorScale" priority="38">
      <colorScale>
        <cfvo type="num" val="0"/>
        <cfvo type="num" val="5"/>
        <cfvo type="num" val="30"/>
        <color rgb="FFFEDEE3"/>
        <color rgb="FFF46C6C"/>
        <color rgb="FFFF0000"/>
      </colorScale>
    </cfRule>
  </conditionalFormatting>
  <conditionalFormatting sqref="AF84:AF85">
    <cfRule type="colorScale" priority="45">
      <colorScale>
        <cfvo type="num" val="0"/>
        <cfvo type="num" val="5"/>
        <cfvo type="num" val="30"/>
        <color rgb="FFFEDEE3"/>
        <color rgb="FFF46C6C"/>
        <color rgb="FFFF0000"/>
      </colorScale>
    </cfRule>
  </conditionalFormatting>
  <conditionalFormatting sqref="AF86:AF92 AF94">
    <cfRule type="colorScale" priority="50">
      <colorScale>
        <cfvo type="num" val="0"/>
        <cfvo type="num" val="5"/>
        <cfvo type="num" val="30"/>
        <color rgb="FFFEDEE3"/>
        <color rgb="FFF46C6C"/>
        <color rgb="FFFF0000"/>
      </colorScale>
    </cfRule>
  </conditionalFormatting>
  <conditionalFormatting sqref="AF93">
    <cfRule type="colorScale" priority="48">
      <colorScale>
        <cfvo type="num" val="0"/>
        <cfvo type="num" val="5"/>
        <cfvo type="num" val="30"/>
        <color rgb="FFFEDEE3"/>
        <color rgb="FFF46C6C"/>
        <color rgb="FFFF0000"/>
      </colorScale>
    </cfRule>
  </conditionalFormatting>
  <conditionalFormatting sqref="AF104:AF106 AF108">
    <cfRule type="colorScale" priority="9">
      <colorScale>
        <cfvo type="num" val="0"/>
        <cfvo type="num" val="5"/>
        <cfvo type="num" val="30"/>
        <color rgb="FFFEDEE3"/>
        <color rgb="FFF46C6C"/>
        <color rgb="FFFF0000"/>
      </colorScale>
    </cfRule>
  </conditionalFormatting>
  <conditionalFormatting sqref="AF107">
    <cfRule type="colorScale" priority="2">
      <colorScale>
        <cfvo type="num" val="0"/>
        <cfvo type="num" val="5"/>
        <cfvo type="num" val="30"/>
        <color rgb="FFFEDEE3"/>
        <color rgb="FFF46C6C"/>
        <color rgb="FFFF0000"/>
      </colorScale>
    </cfRule>
  </conditionalFormatting>
  <conditionalFormatting sqref="AF110:AF111">
    <cfRule type="colorScale" priority="6">
      <colorScale>
        <cfvo type="num" val="0"/>
        <cfvo type="num" val="5"/>
        <cfvo type="num" val="30"/>
        <color rgb="FFFEDEE3"/>
        <color rgb="FFF46C6C"/>
        <color rgb="FFFF0000"/>
      </colorScale>
    </cfRule>
  </conditionalFormatting>
  <conditionalFormatting sqref="AF112">
    <cfRule type="colorScale" priority="4">
      <colorScale>
        <cfvo type="num" val="0"/>
        <cfvo type="num" val="5"/>
        <cfvo type="num" val="30"/>
        <color rgb="FFFEDEE3"/>
        <color rgb="FFF46C6C"/>
        <color rgb="FFFF0000"/>
      </colorScale>
    </cfRule>
  </conditionalFormatting>
  <conditionalFormatting sqref="AF115">
    <cfRule type="colorScale" priority="43">
      <colorScale>
        <cfvo type="num" val="0"/>
        <cfvo type="num" val="5"/>
        <cfvo type="num" val="30"/>
        <color rgb="FFFEDEE3"/>
        <color rgb="FFF46C6C"/>
        <color rgb="FFFF0000"/>
      </colorScale>
    </cfRule>
  </conditionalFormatting>
  <conditionalFormatting sqref="AF116:AF117">
    <cfRule type="colorScale" priority="41">
      <colorScale>
        <cfvo type="num" val="0"/>
        <cfvo type="num" val="5"/>
        <cfvo type="num" val="30"/>
        <color rgb="FFFEDEE3"/>
        <color rgb="FFF46C6C"/>
        <color rgb="FFFF0000"/>
      </colorScale>
    </cfRule>
  </conditionalFormatting>
  <conditionalFormatting sqref="AF118 AF120">
    <cfRule type="colorScale" priority="77">
      <colorScale>
        <cfvo type="num" val="0"/>
        <cfvo type="num" val="5"/>
        <cfvo type="num" val="30"/>
        <color rgb="FFFEDEE3"/>
        <color rgb="FFF46C6C"/>
        <color rgb="FFFF0000"/>
      </colorScale>
    </cfRule>
  </conditionalFormatting>
  <conditionalFormatting sqref="AF119">
    <cfRule type="colorScale" priority="75">
      <colorScale>
        <cfvo type="num" val="0"/>
        <cfvo type="num" val="5"/>
        <cfvo type="num" val="30"/>
        <color rgb="FFFEDEE3"/>
        <color rgb="FFF46C6C"/>
        <color rgb="FFFF0000"/>
      </colorScale>
    </cfRule>
  </conditionalFormatting>
  <conditionalFormatting sqref="BQ28">
    <cfRule type="colorScale" priority="81">
      <colorScale>
        <cfvo type="num" val="0"/>
        <cfvo type="num" val="5"/>
        <cfvo type="num" val="30"/>
        <color theme="8" tint="0.79998168889431442"/>
        <color theme="8" tint="0.39997558519241921"/>
        <color theme="8" tint="-0.499984740745262"/>
      </colorScale>
    </cfRule>
  </conditionalFormatting>
  <conditionalFormatting sqref="BQ29">
    <cfRule type="colorScale" priority="112">
      <colorScale>
        <cfvo type="num" val="0"/>
        <cfvo type="num" val="5"/>
        <cfvo type="num" val="30"/>
        <color theme="8" tint="0.79998168889431442"/>
        <color theme="8" tint="0.39997558519241921"/>
        <color theme="8" tint="-0.499984740745262"/>
      </colorScale>
    </cfRule>
  </conditionalFormatting>
  <conditionalFormatting sqref="BQ35">
    <cfRule type="colorScale" priority="34">
      <colorScale>
        <cfvo type="num" val="0"/>
        <cfvo type="num" val="5"/>
        <cfvo type="num" val="30"/>
        <color theme="8" tint="0.79998168889431442"/>
        <color theme="8" tint="0.39997558519241921"/>
        <color theme="8" tint="-0.499984740745262"/>
      </colorScale>
    </cfRule>
  </conditionalFormatting>
  <conditionalFormatting sqref="BQ36">
    <cfRule type="colorScale" priority="74">
      <colorScale>
        <cfvo type="num" val="0"/>
        <cfvo type="num" val="5"/>
        <cfvo type="num" val="30"/>
        <color theme="8" tint="0.79998168889431442"/>
        <color theme="8" tint="0.39997558519241921"/>
        <color theme="8" tint="-0.499984740745262"/>
      </colorScale>
    </cfRule>
  </conditionalFormatting>
  <conditionalFormatting sqref="BQ37:BQ38 BQ30:BQ34">
    <cfRule type="colorScale" priority="111">
      <colorScale>
        <cfvo type="num" val="0"/>
        <cfvo type="num" val="5"/>
        <cfvo type="num" val="30"/>
        <color theme="8" tint="0.79998168889431442"/>
        <color theme="8" tint="0.39997558519241921"/>
        <color theme="8" tint="-0.499984740745262"/>
      </colorScale>
    </cfRule>
  </conditionalFormatting>
  <conditionalFormatting sqref="BQ40 BQ44">
    <cfRule type="colorScale" priority="110">
      <colorScale>
        <cfvo type="num" val="0"/>
        <cfvo type="num" val="5"/>
        <cfvo type="num" val="30"/>
        <color theme="8" tint="0.79998168889431442"/>
        <color theme="8" tint="0.39997558519241921"/>
        <color theme="8" tint="-0.499984740745262"/>
      </colorScale>
    </cfRule>
  </conditionalFormatting>
  <conditionalFormatting sqref="BQ41">
    <cfRule type="colorScale" priority="87">
      <colorScale>
        <cfvo type="num" val="0"/>
        <cfvo type="num" val="5"/>
        <cfvo type="num" val="30"/>
        <color theme="8" tint="0.79998168889431442"/>
        <color theme="8" tint="0.39997558519241921"/>
        <color theme="8" tint="-0.499984740745262"/>
      </colorScale>
    </cfRule>
  </conditionalFormatting>
  <conditionalFormatting sqref="BQ42">
    <cfRule type="colorScale" priority="89">
      <colorScale>
        <cfvo type="num" val="0"/>
        <cfvo type="num" val="5"/>
        <cfvo type="num" val="30"/>
        <color theme="8" tint="0.79998168889431442"/>
        <color theme="8" tint="0.39997558519241921"/>
        <color theme="8" tint="-0.499984740745262"/>
      </colorScale>
    </cfRule>
  </conditionalFormatting>
  <conditionalFormatting sqref="BQ43">
    <cfRule type="colorScale" priority="88">
      <colorScale>
        <cfvo type="num" val="0"/>
        <cfvo type="num" val="5"/>
        <cfvo type="num" val="30"/>
        <color theme="8" tint="0.79998168889431442"/>
        <color theme="8" tint="0.39997558519241921"/>
        <color theme="8" tint="-0.499984740745262"/>
      </colorScale>
    </cfRule>
  </conditionalFormatting>
  <conditionalFormatting sqref="BQ45">
    <cfRule type="colorScale" priority="69">
      <colorScale>
        <cfvo type="num" val="0"/>
        <cfvo type="num" val="5"/>
        <cfvo type="num" val="30"/>
        <color theme="8" tint="0.79998168889431442"/>
        <color theme="8" tint="0.39997558519241921"/>
        <color theme="8" tint="-0.499984740745262"/>
      </colorScale>
    </cfRule>
  </conditionalFormatting>
  <conditionalFormatting sqref="BQ46">
    <cfRule type="colorScale" priority="68">
      <colorScale>
        <cfvo type="num" val="0"/>
        <cfvo type="num" val="5"/>
        <cfvo type="num" val="30"/>
        <color theme="8" tint="0.79998168889431442"/>
        <color theme="8" tint="0.39997558519241921"/>
        <color theme="8" tint="-0.499984740745262"/>
      </colorScale>
    </cfRule>
  </conditionalFormatting>
  <conditionalFormatting sqref="BQ47">
    <cfRule type="colorScale" priority="37">
      <colorScale>
        <cfvo type="num" val="0"/>
        <cfvo type="num" val="5"/>
        <cfvo type="num" val="30"/>
        <color theme="8" tint="0.79998168889431442"/>
        <color theme="8" tint="0.39997558519241921"/>
        <color theme="8" tint="-0.499984740745262"/>
      </colorScale>
    </cfRule>
  </conditionalFormatting>
  <conditionalFormatting sqref="BQ48">
    <cfRule type="colorScale" priority="67">
      <colorScale>
        <cfvo type="num" val="0"/>
        <cfvo type="num" val="5"/>
        <cfvo type="num" val="30"/>
        <color theme="8" tint="0.79998168889431442"/>
        <color theme="8" tint="0.39997558519241921"/>
        <color theme="8" tint="-0.499984740745262"/>
      </colorScale>
    </cfRule>
  </conditionalFormatting>
  <conditionalFormatting sqref="BQ49">
    <cfRule type="colorScale" priority="66">
      <colorScale>
        <cfvo type="num" val="0"/>
        <cfvo type="num" val="5"/>
        <cfvo type="num" val="30"/>
        <color theme="8" tint="0.79998168889431442"/>
        <color theme="8" tint="0.39997558519241921"/>
        <color theme="8" tint="-0.499984740745262"/>
      </colorScale>
    </cfRule>
  </conditionalFormatting>
  <conditionalFormatting sqref="BQ50">
    <cfRule type="colorScale" priority="65">
      <colorScale>
        <cfvo type="num" val="0"/>
        <cfvo type="num" val="5"/>
        <cfvo type="num" val="30"/>
        <color theme="8" tint="0.79998168889431442"/>
        <color theme="8" tint="0.39997558519241921"/>
        <color theme="8" tint="-0.499984740745262"/>
      </colorScale>
    </cfRule>
  </conditionalFormatting>
  <conditionalFormatting sqref="BQ51">
    <cfRule type="colorScale" priority="64">
      <colorScale>
        <cfvo type="num" val="0"/>
        <cfvo type="num" val="5"/>
        <cfvo type="num" val="30"/>
        <color theme="8" tint="0.79998168889431442"/>
        <color theme="8" tint="0.39997558519241921"/>
        <color theme="8" tint="-0.499984740745262"/>
      </colorScale>
    </cfRule>
  </conditionalFormatting>
  <conditionalFormatting sqref="BQ52">
    <cfRule type="colorScale" priority="63">
      <colorScale>
        <cfvo type="num" val="0"/>
        <cfvo type="num" val="5"/>
        <cfvo type="num" val="30"/>
        <color theme="8" tint="0.79998168889431442"/>
        <color theme="8" tint="0.39997558519241921"/>
        <color theme="8" tint="-0.499984740745262"/>
      </colorScale>
    </cfRule>
  </conditionalFormatting>
  <conditionalFormatting sqref="BQ53">
    <cfRule type="colorScale" priority="62">
      <colorScale>
        <cfvo type="num" val="0"/>
        <cfvo type="num" val="5"/>
        <cfvo type="num" val="30"/>
        <color theme="8" tint="0.79998168889431442"/>
        <color theme="8" tint="0.39997558519241921"/>
        <color theme="8" tint="-0.499984740745262"/>
      </colorScale>
    </cfRule>
  </conditionalFormatting>
  <conditionalFormatting sqref="BQ55:BQ59">
    <cfRule type="colorScale" priority="72">
      <colorScale>
        <cfvo type="num" val="0"/>
        <cfvo type="num" val="5"/>
        <cfvo type="num" val="30"/>
        <color theme="8" tint="0.79998168889431442"/>
        <color theme="8" tint="0.39997558519241921"/>
        <color theme="8" tint="-0.499984740745262"/>
      </colorScale>
    </cfRule>
  </conditionalFormatting>
  <conditionalFormatting sqref="BQ61:BQ62">
    <cfRule type="colorScale" priority="109">
      <colorScale>
        <cfvo type="num" val="0"/>
        <cfvo type="num" val="5"/>
        <cfvo type="num" val="30"/>
        <color theme="8" tint="0.79998168889431442"/>
        <color theme="8" tint="0.39997558519241921"/>
        <color theme="8" tint="-0.499984740745262"/>
      </colorScale>
    </cfRule>
  </conditionalFormatting>
  <conditionalFormatting sqref="BQ63">
    <cfRule type="colorScale" priority="108">
      <colorScale>
        <cfvo type="num" val="0"/>
        <cfvo type="num" val="5"/>
        <cfvo type="num" val="30"/>
        <color theme="8" tint="0.79998168889431442"/>
        <color theme="8" tint="0.39997558519241921"/>
        <color theme="8" tint="-0.499984740745262"/>
      </colorScale>
    </cfRule>
  </conditionalFormatting>
  <conditionalFormatting sqref="BQ64">
    <cfRule type="colorScale" priority="107">
      <colorScale>
        <cfvo type="num" val="0"/>
        <cfvo type="num" val="5"/>
        <cfvo type="num" val="30"/>
        <color theme="8" tint="0.79998168889431442"/>
        <color theme="8" tint="0.39997558519241921"/>
        <color theme="8" tint="-0.499984740745262"/>
      </colorScale>
    </cfRule>
  </conditionalFormatting>
  <conditionalFormatting sqref="BQ66">
    <cfRule type="colorScale" priority="59">
      <colorScale>
        <cfvo type="num" val="0"/>
        <cfvo type="num" val="5"/>
        <cfvo type="num" val="30"/>
        <color theme="8" tint="0.79998168889431442"/>
        <color theme="8" tint="0.39997558519241921"/>
        <color theme="8" tint="-0.499984740745262"/>
      </colorScale>
    </cfRule>
  </conditionalFormatting>
  <conditionalFormatting sqref="BQ67">
    <cfRule type="colorScale" priority="99">
      <colorScale>
        <cfvo type="num" val="0"/>
        <cfvo type="num" val="5"/>
        <cfvo type="num" val="30"/>
        <color theme="8" tint="0.79998168889431442"/>
        <color theme="8" tint="0.39997558519241921"/>
        <color theme="8" tint="-0.499984740745262"/>
      </colorScale>
    </cfRule>
  </conditionalFormatting>
  <conditionalFormatting sqref="BQ68">
    <cfRule type="colorScale" priority="20">
      <colorScale>
        <cfvo type="num" val="0"/>
        <cfvo type="num" val="5"/>
        <cfvo type="num" val="30"/>
        <color theme="8" tint="0.79998168889431442"/>
        <color theme="8" tint="0.39997558519241921"/>
        <color theme="8" tint="-0.499984740745262"/>
      </colorScale>
    </cfRule>
  </conditionalFormatting>
  <conditionalFormatting sqref="BQ69">
    <cfRule type="colorScale" priority="21">
      <colorScale>
        <cfvo type="num" val="0"/>
        <cfvo type="num" val="5"/>
        <cfvo type="num" val="30"/>
        <color theme="8" tint="0.79998168889431442"/>
        <color theme="8" tint="0.39997558519241921"/>
        <color theme="8" tint="-0.499984740745262"/>
      </colorScale>
    </cfRule>
  </conditionalFormatting>
  <conditionalFormatting sqref="BQ70">
    <cfRule type="colorScale" priority="19">
      <colorScale>
        <cfvo type="num" val="0"/>
        <cfvo type="num" val="5"/>
        <cfvo type="num" val="30"/>
        <color theme="8" tint="0.79998168889431442"/>
        <color theme="8" tint="0.39997558519241921"/>
        <color theme="8" tint="-0.499984740745262"/>
      </colorScale>
    </cfRule>
  </conditionalFormatting>
  <conditionalFormatting sqref="BQ71">
    <cfRule type="colorScale" priority="17">
      <colorScale>
        <cfvo type="num" val="0"/>
        <cfvo type="num" val="5"/>
        <cfvo type="num" val="30"/>
        <color theme="8" tint="0.79998168889431442"/>
        <color theme="8" tint="0.39997558519241921"/>
        <color theme="8" tint="-0.499984740745262"/>
      </colorScale>
    </cfRule>
  </conditionalFormatting>
  <conditionalFormatting sqref="BQ72">
    <cfRule type="colorScale" priority="18">
      <colorScale>
        <cfvo type="num" val="0"/>
        <cfvo type="num" val="5"/>
        <cfvo type="num" val="30"/>
        <color theme="8" tint="0.79998168889431442"/>
        <color theme="8" tint="0.39997558519241921"/>
        <color theme="8" tint="-0.499984740745262"/>
      </colorScale>
    </cfRule>
  </conditionalFormatting>
  <conditionalFormatting sqref="BQ73">
    <cfRule type="colorScale" priority="16">
      <colorScale>
        <cfvo type="num" val="0"/>
        <cfvo type="num" val="5"/>
        <cfvo type="num" val="30"/>
        <color theme="8" tint="0.79998168889431442"/>
        <color theme="8" tint="0.39997558519241921"/>
        <color theme="8" tint="-0.499984740745262"/>
      </colorScale>
    </cfRule>
  </conditionalFormatting>
  <conditionalFormatting sqref="BQ74">
    <cfRule type="colorScale" priority="15">
      <colorScale>
        <cfvo type="num" val="0"/>
        <cfvo type="num" val="5"/>
        <cfvo type="num" val="30"/>
        <color theme="8" tint="0.79998168889431442"/>
        <color theme="8" tint="0.39997558519241921"/>
        <color theme="8" tint="-0.499984740745262"/>
      </colorScale>
    </cfRule>
  </conditionalFormatting>
  <conditionalFormatting sqref="BQ75">
    <cfRule type="colorScale" priority="14">
      <colorScale>
        <cfvo type="num" val="0"/>
        <cfvo type="num" val="5"/>
        <cfvo type="num" val="30"/>
        <color theme="8" tint="0.79998168889431442"/>
        <color theme="8" tint="0.39997558519241921"/>
        <color theme="8" tint="-0.499984740745262"/>
      </colorScale>
    </cfRule>
  </conditionalFormatting>
  <conditionalFormatting sqref="BQ76">
    <cfRule type="colorScale" priority="13">
      <colorScale>
        <cfvo type="num" val="0"/>
        <cfvo type="num" val="5"/>
        <cfvo type="num" val="30"/>
        <color theme="8" tint="0.79998168889431442"/>
        <color theme="8" tint="0.39997558519241921"/>
        <color theme="8" tint="-0.499984740745262"/>
      </colorScale>
    </cfRule>
    <cfRule type="colorScale" priority="12">
      <colorScale>
        <cfvo type="num" val="0"/>
        <cfvo type="num" val="5"/>
        <cfvo type="num" val="30"/>
        <color theme="8" tint="0.79998168889431442"/>
        <color theme="8" tint="0.39997558519241921"/>
        <color theme="8" tint="-0.499984740745262"/>
      </colorScale>
    </cfRule>
  </conditionalFormatting>
  <conditionalFormatting sqref="BQ77">
    <cfRule type="colorScale" priority="11">
      <colorScale>
        <cfvo type="num" val="0"/>
        <cfvo type="num" val="5"/>
        <cfvo type="num" val="30"/>
        <color theme="8" tint="0.79998168889431442"/>
        <color theme="8" tint="0.39997558519241921"/>
        <color theme="8" tint="-0.499984740745262"/>
      </colorScale>
    </cfRule>
  </conditionalFormatting>
  <conditionalFormatting sqref="BQ79">
    <cfRule type="colorScale" priority="40">
      <colorScale>
        <cfvo type="num" val="0"/>
        <cfvo type="num" val="5"/>
        <cfvo type="num" val="30"/>
        <color theme="8" tint="0.79998168889431442"/>
        <color theme="8" tint="0.39997558519241921"/>
        <color theme="8" tint="-0.499984740745262"/>
      </colorScale>
    </cfRule>
  </conditionalFormatting>
  <conditionalFormatting sqref="BQ80:BQ83">
    <cfRule type="colorScale" priority="39">
      <colorScale>
        <cfvo type="num" val="0"/>
        <cfvo type="num" val="5"/>
        <cfvo type="num" val="30"/>
        <color theme="8" tint="0.79998168889431442"/>
        <color theme="8" tint="0.39997558519241921"/>
        <color theme="8" tint="-0.499984740745262"/>
      </colorScale>
    </cfRule>
  </conditionalFormatting>
  <conditionalFormatting sqref="BQ84">
    <cfRule type="colorScale" priority="47">
      <colorScale>
        <cfvo type="num" val="0"/>
        <cfvo type="num" val="5"/>
        <cfvo type="num" val="30"/>
        <color theme="8" tint="0.79998168889431442"/>
        <color theme="8" tint="0.39997558519241921"/>
        <color theme="8" tint="-0.499984740745262"/>
      </colorScale>
    </cfRule>
  </conditionalFormatting>
  <conditionalFormatting sqref="BQ85">
    <cfRule type="colorScale" priority="46">
      <colorScale>
        <cfvo type="num" val="0"/>
        <cfvo type="num" val="5"/>
        <cfvo type="num" val="30"/>
        <color theme="8" tint="0.79998168889431442"/>
        <color theme="8" tint="0.39997558519241921"/>
        <color theme="8" tint="-0.499984740745262"/>
      </colorScale>
    </cfRule>
  </conditionalFormatting>
  <conditionalFormatting sqref="BQ86:BQ87 BQ89:BQ90 BQ94">
    <cfRule type="colorScale" priority="54">
      <colorScale>
        <cfvo type="num" val="0"/>
        <cfvo type="num" val="5"/>
        <cfvo type="num" val="30"/>
        <color theme="8" tint="0.79998168889431442"/>
        <color theme="8" tint="0.39997558519241921"/>
        <color theme="8" tint="-0.499984740745262"/>
      </colorScale>
    </cfRule>
  </conditionalFormatting>
  <conditionalFormatting sqref="BQ88">
    <cfRule type="colorScale" priority="53">
      <colorScale>
        <cfvo type="num" val="0"/>
        <cfvo type="num" val="5"/>
        <cfvo type="num" val="30"/>
        <color theme="8" tint="0.79998168889431442"/>
        <color theme="8" tint="0.39997558519241921"/>
        <color theme="8" tint="-0.499984740745262"/>
      </colorScale>
    </cfRule>
  </conditionalFormatting>
  <conditionalFormatting sqref="BQ91">
    <cfRule type="colorScale" priority="51">
      <colorScale>
        <cfvo type="num" val="0"/>
        <cfvo type="num" val="5"/>
        <cfvo type="num" val="30"/>
        <color theme="8" tint="0.79998168889431442"/>
        <color theme="8" tint="0.39997558519241921"/>
        <color theme="8" tint="-0.499984740745262"/>
      </colorScale>
    </cfRule>
  </conditionalFormatting>
  <conditionalFormatting sqref="BQ92">
    <cfRule type="colorScale" priority="52">
      <colorScale>
        <cfvo type="num" val="0"/>
        <cfvo type="num" val="5"/>
        <cfvo type="num" val="30"/>
        <color theme="8" tint="0.79998168889431442"/>
        <color theme="8" tint="0.39997558519241921"/>
        <color theme="8" tint="-0.499984740745262"/>
      </colorScale>
    </cfRule>
  </conditionalFormatting>
  <conditionalFormatting sqref="BQ93">
    <cfRule type="colorScale" priority="49">
      <colorScale>
        <cfvo type="num" val="0"/>
        <cfvo type="num" val="5"/>
        <cfvo type="num" val="30"/>
        <color theme="8" tint="0.79998168889431442"/>
        <color theme="8" tint="0.39997558519241921"/>
        <color theme="8" tint="-0.499984740745262"/>
      </colorScale>
    </cfRule>
  </conditionalFormatting>
  <conditionalFormatting sqref="BQ95:BQ97 B27">
    <cfRule type="colorScale" priority="56">
      <colorScale>
        <cfvo type="num" val="0"/>
        <cfvo type="num" val="5"/>
        <cfvo type="num" val="30"/>
        <color theme="8" tint="0.79998168889431442"/>
        <color theme="8" tint="0.39997558519241921"/>
        <color theme="8" tint="-0.499984740745262"/>
      </colorScale>
    </cfRule>
  </conditionalFormatting>
  <conditionalFormatting sqref="BQ98">
    <cfRule type="colorScale" priority="57">
      <colorScale>
        <cfvo type="num" val="0"/>
        <cfvo type="num" val="5"/>
        <cfvo type="num" val="30"/>
        <color theme="8" tint="0.79998168889431442"/>
        <color theme="8" tint="0.39997558519241921"/>
        <color theme="8" tint="-0.499984740745262"/>
      </colorScale>
    </cfRule>
  </conditionalFormatting>
  <conditionalFormatting sqref="BQ99:BQ102">
    <cfRule type="colorScale" priority="58">
      <colorScale>
        <cfvo type="num" val="0"/>
        <cfvo type="num" val="5"/>
        <cfvo type="num" val="30"/>
        <color theme="8" tint="0.79998168889431442"/>
        <color theme="8" tint="0.39997558519241921"/>
        <color theme="8" tint="-0.499984740745262"/>
      </colorScale>
    </cfRule>
  </conditionalFormatting>
  <conditionalFormatting sqref="BQ104:BQ106">
    <cfRule type="colorScale" priority="8">
      <colorScale>
        <cfvo type="num" val="0"/>
        <cfvo type="num" val="5"/>
        <cfvo type="num" val="30"/>
        <color theme="8" tint="0.79998168889431442"/>
        <color theme="8" tint="0.39997558519241921"/>
        <color theme="8" tint="-0.499984740745262"/>
      </colorScale>
    </cfRule>
  </conditionalFormatting>
  <conditionalFormatting sqref="BQ107">
    <cfRule type="colorScale" priority="1">
      <colorScale>
        <cfvo type="num" val="0"/>
        <cfvo type="num" val="5"/>
        <cfvo type="num" val="30"/>
        <color theme="8" tint="0.79998168889431442"/>
        <color theme="8" tint="0.39997558519241921"/>
        <color theme="8" tint="-0.499984740745262"/>
      </colorScale>
    </cfRule>
  </conditionalFormatting>
  <conditionalFormatting sqref="BQ108">
    <cfRule type="colorScale" priority="7">
      <colorScale>
        <cfvo type="num" val="0"/>
        <cfvo type="num" val="5"/>
        <cfvo type="num" val="30"/>
        <color theme="8" tint="0.79998168889431442"/>
        <color theme="8" tint="0.39997558519241921"/>
        <color theme="8" tint="-0.499984740745262"/>
      </colorScale>
    </cfRule>
  </conditionalFormatting>
  <conditionalFormatting sqref="BQ110:BQ111">
    <cfRule type="colorScale" priority="5">
      <colorScale>
        <cfvo type="num" val="0"/>
        <cfvo type="num" val="5"/>
        <cfvo type="num" val="30"/>
        <color theme="8" tint="0.79998168889431442"/>
        <color theme="8" tint="0.39997558519241921"/>
        <color theme="8" tint="-0.499984740745262"/>
      </colorScale>
    </cfRule>
  </conditionalFormatting>
  <conditionalFormatting sqref="BQ112">
    <cfRule type="colorScale" priority="3">
      <colorScale>
        <cfvo type="num" val="0"/>
        <cfvo type="num" val="5"/>
        <cfvo type="num" val="30"/>
        <color theme="8" tint="0.79998168889431442"/>
        <color theme="8" tint="0.39997558519241921"/>
        <color theme="8" tint="-0.499984740745262"/>
      </colorScale>
    </cfRule>
  </conditionalFormatting>
  <conditionalFormatting sqref="BQ114">
    <cfRule type="colorScale" priority="102">
      <colorScale>
        <cfvo type="num" val="0"/>
        <cfvo type="num" val="5"/>
        <cfvo type="num" val="30"/>
        <color theme="8" tint="0.79998168889431442"/>
        <color theme="8" tint="0.39997558519241921"/>
        <color theme="8" tint="-0.499984740745262"/>
      </colorScale>
    </cfRule>
  </conditionalFormatting>
  <conditionalFormatting sqref="BQ115">
    <cfRule type="colorScale" priority="44">
      <colorScale>
        <cfvo type="num" val="0"/>
        <cfvo type="num" val="5"/>
        <cfvo type="num" val="30"/>
        <color theme="8" tint="0.79998168889431442"/>
        <color theme="8" tint="0.39997558519241921"/>
        <color theme="8" tint="-0.499984740745262"/>
      </colorScale>
    </cfRule>
  </conditionalFormatting>
  <conditionalFormatting sqref="BQ116:BQ117">
    <cfRule type="colorScale" priority="42">
      <colorScale>
        <cfvo type="num" val="0"/>
        <cfvo type="num" val="5"/>
        <cfvo type="num" val="30"/>
        <color theme="8" tint="0.79998168889431442"/>
        <color theme="8" tint="0.39997558519241921"/>
        <color theme="8" tint="-0.499984740745262"/>
      </colorScale>
    </cfRule>
  </conditionalFormatting>
  <conditionalFormatting sqref="BQ118">
    <cfRule type="colorScale" priority="79">
      <colorScale>
        <cfvo type="num" val="0"/>
        <cfvo type="num" val="5"/>
        <cfvo type="num" val="30"/>
        <color theme="8" tint="0.79998168889431442"/>
        <color theme="8" tint="0.39997558519241921"/>
        <color theme="8" tint="-0.499984740745262"/>
      </colorScale>
    </cfRule>
  </conditionalFormatting>
  <conditionalFormatting sqref="BQ119">
    <cfRule type="colorScale" priority="76">
      <colorScale>
        <cfvo type="num" val="0"/>
        <cfvo type="num" val="5"/>
        <cfvo type="num" val="30"/>
        <color theme="8" tint="0.79998168889431442"/>
        <color theme="8" tint="0.39997558519241921"/>
        <color theme="8" tint="-0.499984740745262"/>
      </colorScale>
    </cfRule>
  </conditionalFormatting>
  <conditionalFormatting sqref="BQ120">
    <cfRule type="colorScale" priority="78">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38" fitToHeight="0" orientation="landscape" r:id="rId1"/>
  <headerFooter>
    <oddHeader>&amp;C&amp;G</oddHead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'C:\ECM\SET\DATA\DOCUMENT\CHECKOUT\DATA\D_f8faeebc0_50_\[GA-RASS-003-01 - Procesní inženýrství (Process Engineering)_d-09029bae81b2ca27_437a-m.xlsx]Metodika'!#REF!</xm:f>
          </x14:formula1>
          <xm:sqref>AC87 AC84:AE85 BN84:BP85 AD95 AD100 AE105 BO107:BO108 BO105 AE107:AE108 AE110:AE111 BO110:BO111 AC105</xm:sqref>
        </x14:dataValidation>
        <x14:dataValidation type="list" allowBlank="1" showInputMessage="1" showErrorMessage="1" xr:uid="{00000000-0002-0000-0300-000001000000}">
          <x14:formula1>
            <xm:f>'C:\ECM\SET\DATA\DOCUMENT\CHECKOUT\DATA\D_47dd86a8a_29_\[GA-RASS-003-01 - Procesní inženýrství (Process Engineering)_d-09029bae81b2ca27_46b4-m.xlsx]Metodika'!#REF!</xm:f>
          </x14:formula1>
          <xm:sqref>BN42:BP43 BP41 AC86 AE86:AE93 BN86:BP94 AC88:AC94 AD86:AD94</xm:sqref>
        </x14:dataValidation>
        <x14:dataValidation type="list" allowBlank="1" showInputMessage="1" showErrorMessage="1" xr:uid="{00000000-0002-0000-0300-000002000000}">
          <x14:formula1>
            <xm:f>'C:\ECM\SET\DATA\DOCUMENT\CHECKOUT\DATA\D_a2aa1c620_09_\[GA-RASS-003-01 - Procesní inženýrství (Process Engineering)_d-09029bae81b2ca27_43af-m.xlsx]Metodika'!#REF!</xm:f>
          </x14:formula1>
          <xm:sqref>BN40:BP40 AC61:AE64 BO28 AD118:AE120 AC120 AE29:AE33 AC44:AE53 AC40:AE40 BN37:BP38 AC37:AE38 AE114:AE117 BN61:BP64 BN29:BP34 BN44:BP53 AC114:AC117 AD114:AD115 BO118:BO120 BN114:BN120 BP114:BP120 BO114:BO115 AC29:AD34 AE94 AD79:AE79 BO67 AC79:AC83 AE81:AE83 AD82:AD83 BN79:BP83</xm:sqref>
        </x14:dataValidation>
        <x14:dataValidation type="list" allowBlank="1" showInputMessage="1" showErrorMessage="1" xr:uid="{00000000-0002-0000-0300-000003000000}">
          <x14:formula1>
            <xm:f>'C:\ECM\Set\Data\Document\Explorer\View\DOC19_37_\[Formy (Mold)_r_09029bae818ae4c7_413b_m.xlsx]Metodika'!#REF!</xm:f>
          </x14:formula1>
          <xm:sqref>AC118:AC119 AC102:AD102 BN101:BN102 BO99:BP102 BO96 AC99 AC95:AC96 AD96:AD97 AD101 BN98:BN99 AE99:AE102 BN112 AC107 BP104:BP105 BN104:BN105 BP107:BP108 AE95:AE96 BN95:BN96 BO95:BP95 AD112:AE112 AC110:AC112 BP110:BP112 AD106 AC104:AE104</xm:sqref>
        </x14:dataValidation>
        <x14:dataValidation type="list" allowBlank="1" showInputMessage="1" showErrorMessage="1" xr:uid="{00000000-0002-0000-0300-000004000000}">
          <x14:formula1>
            <xm:f>'C:\ECM\SET\DATA\DOCUMENT\CHECKOUT\DATA\D_569a11090_55_\[GA-RASS-002-01 - Montáž (Assembly)_d-09029bae81b5d912_429a-m.xlsx]Metodika'!#REF!</xm:f>
          </x14:formula1>
          <xm:sqref>BP67 AC67:AE67 BN67</xm:sqref>
        </x14:dataValidation>
        <x14:dataValidation type="list" allowBlank="1" showInputMessage="1" showErrorMessage="1" xr:uid="{00000000-0002-0000-0300-000005000000}">
          <x14:formula1>
            <xm:f>'C:\ECM\SET\DATA\DOCUMENT\CHECKOUT\DATA\D_58e56cf6d_32_\[GA-RASS-002-01 - Montáž (Assembly)_d-09029bae81b5d912_4f4a-m.xlsx]Metodika'!#REF!</xm:f>
          </x14:formula1>
          <xm:sqref>AC41:AE41 BN41:BO41</xm:sqref>
        </x14:dataValidation>
        <x14:dataValidation type="list" allowBlank="1" showInputMessage="1" showErrorMessage="1" xr:uid="{00000000-0002-0000-0300-000006000000}">
          <x14:formula1>
            <xm:f>'C:\ECM\SET\DATA\DOCUMENT\CHECKOUT\DATA\D_4d258df43_14_\[GA-RASS-002-01 - Montáž (Assembly)_d-09029bae81b2c072_4688-m.xlsx]Metodika'!#REF!</xm:f>
          </x14:formula1>
          <xm:sqref>AC42:AE43 BP28 AC28 BN28 AE28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7ECE-8B97-4581-9BC4-ED2C13AD06AC}">
  <dimension ref="A1"/>
  <sheetViews>
    <sheetView workbookViewId="0"/>
  </sheetViews>
  <sheetFormatPr defaultRowHeight="15.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B5C8FD56A121AA449E809540F4BD3898" ma:contentTypeVersion="14" ma:contentTypeDescription="새 문서를 만듭니다." ma:contentTypeScope="" ma:versionID="cf3053560b9d7e63160794076f7c263a">
  <xsd:schema xmlns:xsd="http://www.w3.org/2001/XMLSchema" xmlns:xs="http://www.w3.org/2001/XMLSchema" xmlns:p="http://schemas.microsoft.com/office/2006/metadata/properties" xmlns:ns2="c11355cd-da21-4bdc-9843-a14abd194162" xmlns:ns3="a52cd7fc-6ec8-4aea-bc63-19e3911ac02e" targetNamespace="http://schemas.microsoft.com/office/2006/metadata/properties" ma:root="true" ma:fieldsID="9e8de6b717085a00f6efeeb7db6eaeb0" ns2:_="" ns3:_="">
    <xsd:import namespace="c11355cd-da21-4bdc-9843-a14abd194162"/>
    <xsd:import namespace="a52cd7fc-6ec8-4aea-bc63-19e3911ac0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1355cd-da21-4bdc-9843-a14abd1941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이미지 태그" ma:readOnly="false" ma:fieldId="{5cf76f15-5ced-4ddc-b409-7134ff3c332f}" ma:taxonomyMulti="true" ma:sspId="98b4ddb5-9792-4103-acad-6387fb66c96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2cd7fc-6ec8-4aea-bc63-19e3911ac02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6dcf871-e5ec-4432-8dff-0fe7d8cf378f}" ma:internalName="TaxCatchAll" ma:showField="CatchAllData" ma:web="a52cd7fc-6ec8-4aea-bc63-19e3911ac0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1355cd-da21-4bdc-9843-a14abd194162">
      <Terms xmlns="http://schemas.microsoft.com/office/infopath/2007/PartnerControls"/>
    </lcf76f155ced4ddcb4097134ff3c332f>
    <TaxCatchAll xmlns="a52cd7fc-6ec8-4aea-bc63-19e3911ac02e" xsi:nil="true"/>
  </documentManagement>
</p:properties>
</file>

<file path=customXml/itemProps1.xml><?xml version="1.0" encoding="utf-8"?>
<ds:datastoreItem xmlns:ds="http://schemas.openxmlformats.org/officeDocument/2006/customXml" ds:itemID="{49BF5D1A-CABB-4D91-9911-0A4178A6B11C}"/>
</file>

<file path=customXml/itemProps2.xml><?xml version="1.0" encoding="utf-8"?>
<ds:datastoreItem xmlns:ds="http://schemas.openxmlformats.org/officeDocument/2006/customXml" ds:itemID="{758DF27E-CB89-457A-BE2A-12C71D94388D}">
  <ds:schemaRefs>
    <ds:schemaRef ds:uri="http://schemas.microsoft.com/sharepoint/v3/contenttype/forms"/>
  </ds:schemaRefs>
</ds:datastoreItem>
</file>

<file path=customXml/itemProps3.xml><?xml version="1.0" encoding="utf-8"?>
<ds:datastoreItem xmlns:ds="http://schemas.openxmlformats.org/officeDocument/2006/customXml" ds:itemID="{EF024751-DBE1-463C-94B5-502B91CAD631}">
  <ds:schemaRefs>
    <ds:schemaRef ds:uri="http://schemas.microsoft.com/office/2006/metadata/properties"/>
    <ds:schemaRef ds:uri="http://schemas.microsoft.com/office/infopath/2007/PartnerControls"/>
    <ds:schemaRef ds:uri="c11355cd-da21-4bdc-9843-a14abd194162"/>
    <ds:schemaRef ds:uri="a52cd7fc-6ec8-4aea-bc63-19e3911ac02e"/>
  </ds:schemaRefs>
</ds:datastoreItem>
</file>

<file path=docMetadata/LabelInfo.xml><?xml version="1.0" encoding="utf-8"?>
<clbl:labelList xmlns:clbl="http://schemas.microsoft.com/office/2020/mipLabelMetadata">
  <clbl:label id="{cd0bc021-0c43-4029-a072-964d39f3070b}" enabled="1" method="Privileged" siteId="{7cf932c0-bced-4490-b11f-48d23b1fe0d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Metodika</vt:lpstr>
      <vt:lpstr>Sklad údržby</vt:lpstr>
      <vt:lpstr>Dílna údržby</vt:lpstr>
      <vt:lpstr>Činnost údržby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Berger</dc:creator>
  <cp:keywords/>
  <dc:description/>
  <cp:lastModifiedBy>Matýsková Nikola Technik BOZP a PO, HoS</cp:lastModifiedBy>
  <cp:revision/>
  <dcterms:created xsi:type="dcterms:W3CDTF">2018-08-09T11:33:57Z</dcterms:created>
  <dcterms:modified xsi:type="dcterms:W3CDTF">2025-11-26T12:05:08Z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0x010100B5C8FD56A121AA449E809540F4BD3898</vt:lpwstr>
  </property>
  <property fmtid="{D5CDD505-2E9C-101B-9397-08002B2CF9AE}" pid="3" name="MediaServiceImageTags">
    <vt:lpwstr/>
  </property>
  <property fmtid="{D5CDD505-2E9C-101B-9397-08002B2CF9AE}" pid="4" name="MSIP_Label_6c8052f8-6d20-481e-a88c-2a23f34d153f_Enabled">
    <vt:lpwstr>True</vt:lpwstr>
  </property>
  <property fmtid="{D5CDD505-2E9C-101B-9397-08002B2CF9AE}" pid="5" name="MSIP_Label_6c8052f8-6d20-481e-a88c-2a23f34d153f_SiteId">
    <vt:lpwstr>7cf932c0-bced-4490-b11f-48d23b1fe0d9</vt:lpwstr>
  </property>
  <property fmtid="{D5CDD505-2E9C-101B-9397-08002B2CF9AE}" pid="6" name="MSIP_Label_6c8052f8-6d20-481e-a88c-2a23f34d153f_SetDate">
    <vt:lpwstr>2025-01-27T08:01:13Z</vt:lpwstr>
  </property>
  <property fmtid="{D5CDD505-2E9C-101B-9397-08002B2CF9AE}" pid="7" name="MSIP_Label_6c8052f8-6d20-481e-a88c-2a23f34d153f_Name">
    <vt:lpwstr>대외비(Restricted) \ Employee Only</vt:lpwstr>
  </property>
  <property fmtid="{D5CDD505-2E9C-101B-9397-08002B2CF9AE}" pid="8" name="MSIP_Label_6c8052f8-6d20-481e-a88c-2a23f34d153f_Extended_MSFT_Method">
    <vt:lpwstr>Standard</vt:lpwstr>
  </property>
</Properties>
</file>