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obiscloudeur.sharepoint.com/sites/MU_Nika/Shared Documents/General/Plocha/Hodnocení rizik/2025/Roční aktualizace s GA/"/>
    </mc:Choice>
  </mc:AlternateContent>
  <xr:revisionPtr revIDLastSave="131" documentId="8_{E2ECA611-0DEC-4324-911B-FBA5D9E4E030}" xr6:coauthVersionLast="47" xr6:coauthVersionMax="47" xr10:uidLastSave="{93DB206D-1A39-4C3A-8E02-1F8F20159369}"/>
  <bookViews>
    <workbookView xWindow="-120" yWindow="-120" windowWidth="29040" windowHeight="15840" firstSheet="1" activeTab="1" xr2:uid="{00000000-000D-0000-FFFF-FFFF00000000}"/>
  </bookViews>
  <sheets>
    <sheet name="Metodika" sheetId="3" r:id="rId1"/>
    <sheet name="Sklad hotových výrobků (shippin" sheetId="13" r:id="rId2"/>
    <sheet name="Sklad dováženého materiálu" sheetId="22" r:id="rId3"/>
    <sheet name="CKD sklad" sheetId="23" r:id="rId4"/>
    <sheet name="Airlock" sheetId="24" r:id="rId5"/>
    <sheet name="Akumulátorovna - nabíjárna" sheetId="25" r:id="rId6"/>
    <sheet name="Sheet3" sheetId="11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45" i="13" l="1"/>
  <c r="BQ43" i="13"/>
  <c r="AF43" i="13"/>
  <c r="BQ42" i="13"/>
  <c r="AF42" i="13"/>
  <c r="BQ44" i="13"/>
  <c r="AF44" i="13"/>
  <c r="AF45" i="13"/>
  <c r="BQ37" i="13"/>
  <c r="AF37" i="13"/>
  <c r="BQ41" i="13"/>
  <c r="AF41" i="13"/>
  <c r="BQ40" i="13"/>
  <c r="AF40" i="13"/>
  <c r="BQ39" i="13"/>
  <c r="AF39" i="13"/>
  <c r="AF46" i="13"/>
  <c r="BQ46" i="13"/>
  <c r="BQ38" i="13"/>
  <c r="AF38" i="13"/>
  <c r="BQ36" i="13"/>
  <c r="AF36" i="13"/>
  <c r="BQ35" i="13"/>
  <c r="AF35" i="13"/>
  <c r="BQ34" i="13"/>
  <c r="AF34" i="13"/>
  <c r="BQ33" i="13"/>
  <c r="AF33" i="13"/>
  <c r="BQ32" i="13"/>
  <c r="AF32" i="13"/>
  <c r="BQ31" i="13"/>
  <c r="AF31" i="13"/>
  <c r="BQ23" i="25" l="1"/>
  <c r="AF23" i="25"/>
  <c r="BQ24" i="24"/>
  <c r="AF24" i="24"/>
  <c r="BQ27" i="22" l="1"/>
  <c r="AF27" i="22"/>
  <c r="BQ28" i="13"/>
  <c r="AF28" i="13"/>
  <c r="BQ74" i="13"/>
  <c r="AF74" i="13"/>
  <c r="BQ54" i="23" l="1"/>
  <c r="AF54" i="23"/>
  <c r="BQ53" i="23"/>
  <c r="AF53" i="23"/>
  <c r="BQ52" i="23"/>
  <c r="AF52" i="23"/>
  <c r="BQ51" i="23"/>
  <c r="AF51" i="23"/>
  <c r="BQ50" i="23"/>
  <c r="AF50" i="23"/>
  <c r="BQ54" i="22"/>
  <c r="AF54" i="22"/>
  <c r="BQ53" i="22"/>
  <c r="AF53" i="22"/>
  <c r="BQ52" i="22"/>
  <c r="AF52" i="22"/>
  <c r="BQ51" i="22"/>
  <c r="AF51" i="22"/>
  <c r="BQ50" i="22"/>
  <c r="AF50" i="22"/>
  <c r="BQ79" i="13"/>
  <c r="AF79" i="13"/>
  <c r="BQ78" i="13"/>
  <c r="AF78" i="13"/>
  <c r="BQ77" i="13"/>
  <c r="AF77" i="13"/>
  <c r="BQ76" i="13"/>
  <c r="AF76" i="13"/>
  <c r="BQ75" i="13"/>
  <c r="AF75" i="13"/>
  <c r="BQ73" i="13"/>
  <c r="AF73" i="13"/>
  <c r="BQ49" i="22"/>
  <c r="AF49" i="22"/>
  <c r="BQ48" i="22"/>
  <c r="AF48" i="22"/>
  <c r="BQ47" i="22"/>
  <c r="AF47" i="22"/>
  <c r="BQ46" i="22"/>
  <c r="AF46" i="22"/>
  <c r="BQ45" i="22"/>
  <c r="AF45" i="22"/>
  <c r="BQ44" i="22"/>
  <c r="AF44" i="22"/>
  <c r="BQ66" i="13" l="1"/>
  <c r="AF66" i="13"/>
  <c r="BQ65" i="13"/>
  <c r="AF65" i="13"/>
  <c r="BQ64" i="13"/>
  <c r="AF64" i="13"/>
  <c r="BQ63" i="13"/>
  <c r="AF63" i="13"/>
  <c r="BQ67" i="13"/>
  <c r="AF67" i="13"/>
  <c r="BQ68" i="13"/>
  <c r="AF68" i="13"/>
  <c r="BQ32" i="24"/>
  <c r="AF32" i="24"/>
  <c r="BQ41" i="23"/>
  <c r="AF41" i="23"/>
  <c r="BQ35" i="22"/>
  <c r="AF35" i="22"/>
  <c r="BQ53" i="13"/>
  <c r="AF53" i="13"/>
  <c r="BQ70" i="13"/>
  <c r="AF70" i="13"/>
  <c r="BQ71" i="13"/>
  <c r="AF71" i="13"/>
  <c r="BQ72" i="13"/>
  <c r="AF72" i="13"/>
  <c r="BQ69" i="13"/>
  <c r="AF69" i="13"/>
  <c r="BQ62" i="13"/>
  <c r="AF62" i="13"/>
  <c r="BQ61" i="13"/>
  <c r="AF61" i="13"/>
  <c r="BQ69" i="23"/>
  <c r="AF69" i="23"/>
  <c r="BQ57" i="23"/>
  <c r="AF57" i="23"/>
  <c r="BQ70" i="23" l="1"/>
  <c r="AF70" i="23"/>
  <c r="BQ25" i="25" l="1"/>
  <c r="AF25" i="25"/>
  <c r="BQ26" i="24"/>
  <c r="AF26" i="24"/>
  <c r="BQ28" i="23"/>
  <c r="AF28" i="23"/>
  <c r="BQ29" i="22"/>
  <c r="AF29" i="22"/>
  <c r="BQ30" i="13"/>
  <c r="AF30" i="13"/>
  <c r="BQ57" i="22" l="1"/>
  <c r="BQ82" i="13"/>
  <c r="BQ32" i="25"/>
  <c r="BQ33" i="25"/>
  <c r="BQ29" i="25"/>
  <c r="BQ28" i="25"/>
  <c r="BQ27" i="25"/>
  <c r="BQ26" i="25"/>
  <c r="BQ24" i="25"/>
  <c r="BQ22" i="25"/>
  <c r="AF24" i="25"/>
  <c r="AF22" i="25"/>
  <c r="BQ31" i="25"/>
  <c r="BQ30" i="25"/>
  <c r="BQ40" i="24"/>
  <c r="BQ39" i="24"/>
  <c r="BQ38" i="24"/>
  <c r="BQ37" i="24"/>
  <c r="BQ36" i="24"/>
  <c r="BQ35" i="24"/>
  <c r="BQ34" i="24"/>
  <c r="BQ33" i="24"/>
  <c r="BQ31" i="24"/>
  <c r="BQ30" i="24"/>
  <c r="BQ29" i="24"/>
  <c r="BQ28" i="24"/>
  <c r="AF40" i="24"/>
  <c r="AF39" i="24"/>
  <c r="AF38" i="24"/>
  <c r="AF37" i="24"/>
  <c r="AF36" i="24"/>
  <c r="AF35" i="24"/>
  <c r="AF34" i="24"/>
  <c r="AF33" i="24"/>
  <c r="AF31" i="24"/>
  <c r="AF30" i="24"/>
  <c r="AF29" i="24"/>
  <c r="AF28" i="24"/>
  <c r="BQ25" i="24"/>
  <c r="BQ23" i="24"/>
  <c r="BQ22" i="24"/>
  <c r="BQ25" i="23"/>
  <c r="BQ26" i="23"/>
  <c r="BQ27" i="23"/>
  <c r="AF25" i="24"/>
  <c r="AF23" i="24"/>
  <c r="AF22" i="24"/>
  <c r="BQ73" i="23"/>
  <c r="AF73" i="23"/>
  <c r="BQ71" i="23"/>
  <c r="BQ68" i="23"/>
  <c r="BQ67" i="23"/>
  <c r="BQ66" i="23"/>
  <c r="BQ65" i="23"/>
  <c r="BQ64" i="23"/>
  <c r="BQ63" i="23"/>
  <c r="BQ62" i="23"/>
  <c r="BQ61" i="23"/>
  <c r="BQ60" i="23"/>
  <c r="BQ59" i="23"/>
  <c r="BQ58" i="23"/>
  <c r="AF71" i="23"/>
  <c r="AF68" i="23"/>
  <c r="AF67" i="23"/>
  <c r="AF66" i="23"/>
  <c r="AF65" i="23"/>
  <c r="AF64" i="23"/>
  <c r="AF63" i="23"/>
  <c r="AF62" i="23"/>
  <c r="AF61" i="23"/>
  <c r="AF60" i="23"/>
  <c r="AF59" i="23"/>
  <c r="AF58" i="23"/>
  <c r="BQ49" i="23"/>
  <c r="AF49" i="23"/>
  <c r="BQ48" i="23"/>
  <c r="AF48" i="23"/>
  <c r="BQ47" i="23"/>
  <c r="AF47" i="23"/>
  <c r="BQ46" i="23"/>
  <c r="AF46" i="23"/>
  <c r="BQ45" i="23"/>
  <c r="AF45" i="23"/>
  <c r="BQ44" i="23"/>
  <c r="AF44" i="23"/>
  <c r="BQ43" i="23"/>
  <c r="AF43" i="23"/>
  <c r="BQ42" i="23"/>
  <c r="AF42" i="23"/>
  <c r="BQ40" i="23"/>
  <c r="AF40" i="23"/>
  <c r="BQ39" i="23"/>
  <c r="AF39" i="23"/>
  <c r="BQ38" i="23"/>
  <c r="AF38" i="23"/>
  <c r="BQ37" i="23"/>
  <c r="AF37" i="23"/>
  <c r="BQ36" i="23"/>
  <c r="BQ35" i="23"/>
  <c r="BQ34" i="23"/>
  <c r="BQ33" i="23"/>
  <c r="BQ32" i="23"/>
  <c r="BQ30" i="23"/>
  <c r="AF27" i="23"/>
  <c r="AF26" i="23"/>
  <c r="AF25" i="23"/>
  <c r="BQ31" i="23"/>
  <c r="BQ71" i="22"/>
  <c r="AF71" i="22"/>
  <c r="BQ69" i="22"/>
  <c r="AF69" i="22"/>
  <c r="BQ68" i="22"/>
  <c r="AF68" i="22"/>
  <c r="BQ67" i="22"/>
  <c r="AF67" i="22"/>
  <c r="BQ66" i="22"/>
  <c r="AF66" i="22"/>
  <c r="BQ65" i="22"/>
  <c r="AF65" i="22"/>
  <c r="BQ64" i="22"/>
  <c r="AF64" i="22"/>
  <c r="BQ63" i="22"/>
  <c r="AF63" i="22"/>
  <c r="BQ62" i="22"/>
  <c r="AF62" i="22"/>
  <c r="BQ61" i="22"/>
  <c r="AF61" i="22"/>
  <c r="BQ60" i="22"/>
  <c r="AF60" i="22"/>
  <c r="BQ59" i="22"/>
  <c r="AF59" i="22"/>
  <c r="BQ58" i="22"/>
  <c r="AF58" i="22"/>
  <c r="AF57" i="22"/>
  <c r="BQ43" i="22"/>
  <c r="AF43" i="22"/>
  <c r="BQ42" i="22"/>
  <c r="AF42" i="22"/>
  <c r="BQ41" i="22"/>
  <c r="AF41" i="22"/>
  <c r="BQ40" i="22"/>
  <c r="AF40" i="22"/>
  <c r="BQ39" i="22"/>
  <c r="AF39" i="22"/>
  <c r="BQ38" i="22"/>
  <c r="AF38" i="22"/>
  <c r="BQ37" i="22"/>
  <c r="AF37" i="22"/>
  <c r="BQ36" i="22"/>
  <c r="AF36" i="22"/>
  <c r="BQ34" i="22"/>
  <c r="AF34" i="22"/>
  <c r="BQ33" i="22"/>
  <c r="AF33" i="22"/>
  <c r="BQ32" i="22"/>
  <c r="AF32" i="22"/>
  <c r="BQ31" i="22"/>
  <c r="AF31" i="22"/>
  <c r="BQ28" i="22"/>
  <c r="AF28" i="22"/>
  <c r="BQ26" i="22"/>
  <c r="AF26" i="22"/>
  <c r="BQ25" i="22"/>
  <c r="AF25" i="22"/>
  <c r="BQ94" i="13"/>
  <c r="BQ93" i="13"/>
  <c r="BQ92" i="13"/>
  <c r="BQ91" i="13"/>
  <c r="BQ90" i="13"/>
  <c r="BQ89" i="13"/>
  <c r="BQ88" i="13"/>
  <c r="BQ87" i="13"/>
  <c r="BQ86" i="13"/>
  <c r="BQ85" i="13"/>
  <c r="BQ84" i="13"/>
  <c r="BQ83" i="13"/>
  <c r="BQ96" i="13"/>
  <c r="AF96" i="13"/>
  <c r="AF82" i="13"/>
  <c r="BQ60" i="13"/>
  <c r="BQ59" i="13"/>
  <c r="BQ58" i="13"/>
  <c r="BQ57" i="13"/>
  <c r="BQ56" i="13"/>
  <c r="BQ55" i="13"/>
  <c r="BQ54" i="13"/>
  <c r="BQ52" i="13"/>
  <c r="BQ29" i="13" l="1"/>
  <c r="BQ26" i="13"/>
  <c r="BQ51" i="13"/>
  <c r="BQ50" i="13"/>
  <c r="BQ49" i="13"/>
  <c r="BQ27" i="13"/>
  <c r="AF33" i="25" l="1"/>
  <c r="AF32" i="25"/>
  <c r="AF31" i="25"/>
  <c r="AF30" i="25"/>
  <c r="AF29" i="25"/>
  <c r="AF28" i="25"/>
  <c r="AF27" i="25"/>
  <c r="AF26" i="25"/>
  <c r="AF36" i="23"/>
  <c r="AF35" i="23"/>
  <c r="AF34" i="23"/>
  <c r="AF33" i="23"/>
  <c r="AF32" i="23"/>
  <c r="AF31" i="23"/>
  <c r="AF30" i="23"/>
  <c r="AF92" i="13" l="1"/>
  <c r="AF93" i="13"/>
  <c r="AF86" i="13" l="1"/>
  <c r="AF89" i="13"/>
  <c r="AF58" i="13"/>
  <c r="AF59" i="13"/>
  <c r="AF60" i="13"/>
  <c r="AF49" i="13"/>
  <c r="AF94" i="13" l="1"/>
  <c r="AF91" i="13"/>
  <c r="AF90" i="13"/>
  <c r="AF88" i="13"/>
  <c r="AF87" i="13"/>
  <c r="AF85" i="13"/>
  <c r="AF84" i="13"/>
  <c r="AF83" i="13"/>
  <c r="AF57" i="13"/>
  <c r="AF56" i="13"/>
  <c r="AF55" i="13"/>
  <c r="AF54" i="13"/>
  <c r="AF52" i="13"/>
  <c r="AF51" i="13"/>
  <c r="AF50" i="13"/>
  <c r="AF29" i="13"/>
  <c r="AF27" i="13"/>
  <c r="AF26" i="13"/>
</calcChain>
</file>

<file path=xl/sharedStrings.xml><?xml version="1.0" encoding="utf-8"?>
<sst xmlns="http://schemas.openxmlformats.org/spreadsheetml/2006/main" count="1675" uniqueCount="403">
  <si>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</si>
  <si>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</si>
  <si>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</si>
  <si>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</si>
  <si>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</si>
  <si>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</si>
  <si>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</si>
  <si>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</si>
  <si>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</si>
  <si>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</si>
  <si>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</si>
  <si>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</si>
  <si>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</si>
  <si>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</si>
  <si>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</si>
  <si>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</si>
  <si>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</si>
  <si>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</si>
  <si>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</si>
  <si>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</si>
  <si>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</si>
  <si>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</si>
  <si>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</si>
  <si>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</si>
  <si>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</si>
  <si>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</si>
  <si>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</si>
  <si>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</si>
  <si>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</si>
  <si>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</si>
  <si>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</si>
  <si>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</si>
  <si>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</si>
  <si>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</si>
  <si>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</si>
  <si>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</si>
  <si>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</si>
  <si>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</si>
  <si>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</si>
  <si>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</si>
  <si>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</si>
  <si>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</si>
  <si>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</si>
  <si>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</si>
  <si>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</si>
  <si>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</si>
  <si>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</si>
  <si>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</si>
  <si>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</si>
  <si>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</si>
  <si>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Schvalovací linie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</si>
  <si>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</si>
  <si>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</si>
  <si>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</si>
  <si>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</si>
  <si>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</si>
  <si>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</si>
  <si>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</si>
  <si>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</si>
  <si>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</si>
  <si>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</si>
  <si>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</si>
  <si>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Nový okument / New document</t>
  </si>
  <si>
    <t>Ivan Leixner</t>
  </si>
  <si>
    <t>Nikola Matýsková</t>
  </si>
  <si>
    <t>Směrnice</t>
  </si>
  <si>
    <t>Dotčené interní přepisy</t>
  </si>
  <si>
    <t>Identifikované nebezpečí</t>
  </si>
  <si>
    <t>Obecné</t>
  </si>
  <si>
    <t>Pád osoby na rovině, zakopnutí, zachycení o překážky</t>
  </si>
  <si>
    <t>Sražení, přejetí VZV či jinou manipulační technikou</t>
  </si>
  <si>
    <t>zachycení, přitlačení, pořezání o ostré hrany strojů/nářadí/zařízení apod.</t>
  </si>
  <si>
    <t xml:space="preserve"> odstranění jakýchkoliv komunikačních překážek o které lze zakopnout, pravidelný úklid a uspořádání pracoviště 5S</t>
  </si>
  <si>
    <t>Ochraná obuv B1</t>
  </si>
  <si>
    <t>bezpečnostní značení - pozor VZV, barevné rozlišení pěší a jízdní komunikace</t>
  </si>
  <si>
    <t>barevné odlišení hran a terénních rozdílů</t>
  </si>
  <si>
    <t>ochranná obuv B1</t>
  </si>
  <si>
    <t>výstražné bezpečnostní značení</t>
  </si>
  <si>
    <t>pořezání, bodné a tržné rány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</si>
  <si>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apod.); dodržování pracovního návodu</t>
  </si>
  <si>
    <t>Manipulace s noži</t>
  </si>
  <si>
    <t xml:space="preserve">pád osoby při chůzi a přenášení břemen, zakopnutí o překážku, uklouznutí, podvrtnutí nohy </t>
  </si>
  <si>
    <t>čisté a rovné manipulační plochy, dodržování zásad 5S, udržování uliček, skladovacích ploch a komunikací v řádném stavu, odstranění vyčnívajících překážek</t>
  </si>
  <si>
    <t>pád břemene na pracovníka, přiražení rukou a nohou k úložné ploše</t>
  </si>
  <si>
    <t>manipulační pomůcky (pásy, popruhy a pod.)</t>
  </si>
  <si>
    <t>používání vhodných manipulačních pomůcek (pásů, popruhů apod.),kontrola stavu břemene, dodržování zákazu používání nevhodných, poškozených a opotřebovaných pomůcek, připravit předem podklady (podložky apod.)</t>
  </si>
  <si>
    <t>pád břemene na nohu, zhmoždění a naražení rukou a nohou při vysmeknutí a vyklouznutí břemene</t>
  </si>
  <si>
    <t>kontrola stavu břemene a přepravních obalů, správné způsoby a  uchopení břemene, používání držadel usnadňujících uchopení</t>
  </si>
  <si>
    <t>nežádoucí změna polohy materiálu (pád, sesunutí, skutálení apod.)</t>
  </si>
  <si>
    <t>zajištění stabilní polohy materiálu; kusové materiály pravidelných tvarů (ukládány ručně) jen do výše ramen (max. 2m); zajištění kusového materiálu podložkami, klíny a pod</t>
  </si>
  <si>
    <t>přiskřípnutí prstů, přiražení ruky</t>
  </si>
  <si>
    <t>použití vhodných pomůcek při manipulaci s těžšími předměty; předměty na sebe dolehající bez možnosti uchopení ukládat na podklady (nepoužívat kulatiny)</t>
  </si>
  <si>
    <t xml:space="preserve">přetížení a namožení, natržení nebo natažení svalů a šlach (fyzické přetížení, náhlé prudké pohyby apod.) </t>
  </si>
  <si>
    <t>označení hmotnosti těžkých předmětů a materiálů</t>
  </si>
  <si>
    <t>správné způsoby a uchopení břemene; školení pracovníků o správných způsobech a postupech manipulace;  dodržování ergonomických zásad při manipulaci s břemeny; dodržování přípustných hygienických limitů</t>
  </si>
  <si>
    <t>pořezání rukou, zranění o povrch břemene v důsledku pořezání, o hrany, hřebíky,poškozený obal, třísky apod.</t>
  </si>
  <si>
    <t>poškození páteře při dlouhodobějším zvedání a manipulace s břemeny v nevhodné poloze</t>
  </si>
  <si>
    <t>výcvik a školení pracovníků o správných způsobech a postupech manipulace, správné pohyby při manipulaci, udržování rovné a nekluzné podlahy, zajištění manipulace v bezpečné pracovní výšce</t>
  </si>
  <si>
    <t>Fyzická zátěž , přetížení</t>
  </si>
  <si>
    <t>přetížení organismu, poškození svalů a šlach  v důsledku fyzické zátěže (zvedání břemen apod.), prudké pohyby osoby v důsledku reakce na nepředvídatelné události</t>
  </si>
  <si>
    <t>správné pracovní postupy při zvedání a manipulaci s břemeny; muži nezvedají břemena těžší než 50kg osamoceně (ženy 20 kg);</t>
  </si>
  <si>
    <t>ČINNOSTI</t>
  </si>
  <si>
    <t>OSTATNÍ</t>
  </si>
  <si>
    <t>STROJE, ZAŘÍZENÍ A NÁŘADÍ</t>
  </si>
  <si>
    <t>OBECNÉ</t>
  </si>
  <si>
    <t>používání rukavic odolných proti mechanickému poškození; ; vyloučení manipulace s poškozenými obaly, naštípnutými prkny apod.</t>
  </si>
  <si>
    <t>kontroly funkčnosti a provozuschopnosti VZV- správný technický stav VZV, dodržování volných profilů komunikací, odborná způsobilost řidičů VZV, nepoužívání poškozeného vozíku; zákaz používání mobilních zařízení při chůzi po pracovišti (hale)</t>
  </si>
  <si>
    <t>pád manipulovaného břemene, pád pracovníka při odebírání materiálu, pád břemene (palety a jiné manipulační jednotky) z vidlic motorového vozíku a zasažení osoby v blízkosti</t>
  </si>
  <si>
    <t>označení překážek bezpečnostní páskou</t>
  </si>
  <si>
    <t>zakopnutí, naražení osoby o konstrukci regálu a uložený materiál</t>
  </si>
  <si>
    <t xml:space="preserve">šířka uliček mezi regály je široká nejméně 0,8 m pro ruční obsluhu, udržování volného přístupu k regálům </t>
  </si>
  <si>
    <t>nefunkční ochranná zařízení</t>
  </si>
  <si>
    <t>GA-HSE-005-01 - Pracovní návodka - manipulace s noži</t>
  </si>
  <si>
    <t>Pád řidiče z manipulační techniky</t>
  </si>
  <si>
    <t>Přiražení osoby částí vozíku</t>
  </si>
  <si>
    <t>Pád vozíku při najíždění na ložnou plochu kamionu, pád vozíku při přejíždění po můstku, prolomení můstku, nepředvídatelné ujetí kamionu v době nákladky a vykládky</t>
  </si>
  <si>
    <t>Pád řidiče při vystupování z VZV</t>
  </si>
  <si>
    <t>Najetí / přejetí končetin manipulační techikou</t>
  </si>
  <si>
    <t>Kolize manipulační techniky</t>
  </si>
  <si>
    <t>Neoprávněná manipulace s manipulační technikou</t>
  </si>
  <si>
    <t>Přiražení končetin u elektricky ovládaného pojizdného paletového vozíku k obloukovému nárazníku</t>
  </si>
  <si>
    <t>Převrácení manipulační techniky</t>
  </si>
  <si>
    <t>Pád stohovaného materiálu a ohrožení osoby v blízkosti stohu/hranice</t>
  </si>
  <si>
    <t>Pád břemene z vidlic</t>
  </si>
  <si>
    <t>Pád břemene na řidiče</t>
  </si>
  <si>
    <t>Manipulační technika - VZV</t>
  </si>
  <si>
    <t>externí zhotovitelé</t>
  </si>
  <si>
    <t>externí zhotoviltelé</t>
  </si>
  <si>
    <t>Konstrukce manipulační techniky</t>
  </si>
  <si>
    <t>zákaz přepravy osob, používání bezpečnostního pásu, dodržování bezpečné rychlosti, soustředěnost řidiče</t>
  </si>
  <si>
    <t>vymezené pěší a jízdní koridory, bezpečnostní zrcadla, podlahové bezpečnostní značky</t>
  </si>
  <si>
    <t>dodržování maximální povolené rychlosti 8 km/h, ukázněnost chodců, nepovolaným vstup do skladu zákázán</t>
  </si>
  <si>
    <t>Odpovídající nosnost přechodových můstků, s vyznačeným maximálním zatížením.</t>
  </si>
  <si>
    <t>Maximální sklon můstku 10%. Ověření operátora, že kamion je odstavený a zajištěný protisamovolnému pohybu</t>
  </si>
  <si>
    <t>Používání nášlapných prvků, přidržování se madel, neseskakovat z vozíku</t>
  </si>
  <si>
    <t>výstražná a zvuková signalizace VZV, bezpečnostní zrcadla, bezpečnostní značení. Fyzický rychlostní limit VZV (8 km/h)</t>
  </si>
  <si>
    <t>udržovat bezpečný odstup a vymezené jízdní trasy, předvídavost ze strany řidiče i chodce, omezení rychlosti ve špatně viditelných místech, couvání s naloženým VZV při omezeném výhledu, řádný technický stav VZV kontrolovat TK a záznamem o kontrole manipulační techniky (MOS-4-GA-007.00)</t>
  </si>
  <si>
    <t>Řádný technický stav manipulační techniky a vypsání záznamu o kontrole manipulační techniky před započetím směny. Couvání v případě omezeného výhledu</t>
  </si>
  <si>
    <t>Čipy</t>
  </si>
  <si>
    <t>Zajištění proti neoprávněnému užití posledním uživatelem (odebrání klíčku nebo čipu k obsluze man. Techniky), pověření zaměstnavatele k řízení manipulační techniky. Absolvování terotického a praktického školení manipulační techniky a seznámení s MPBP a návodkou na obsluhu samozavíracích vrat</t>
  </si>
  <si>
    <t>Opatrná maniupalace v blízkosti obloukových nárazníků a dostatečný výhled</t>
  </si>
  <si>
    <t>Ochranná kostra VZV</t>
  </si>
  <si>
    <t>Dodržování diagramu těžiště a stability, dostatečný výhled a řádná technika jízdy</t>
  </si>
  <si>
    <t>Dodržovat zásady stohování uvedené na boxech (plná / prázdná), poškozené palety nebo boxy vyřazovat z užívání</t>
  </si>
  <si>
    <t>VZV pro manipulaci s břemeny vybavit opěrnou mříží</t>
  </si>
  <si>
    <t>poškozené palety</t>
  </si>
  <si>
    <t xml:space="preserve">palety nepřetěžovat, dodržovat max. možné nosnosti palet; nepoužívat poškozené palety; nepotřebné palety odkládat na určené místo
</t>
  </si>
  <si>
    <t>Ruční manipulace/ Manipulace s břemeny a materiálem</t>
  </si>
  <si>
    <t>Pád, zřícení, regálu a předmětů</t>
  </si>
  <si>
    <t>označení nosnosti regálů</t>
  </si>
  <si>
    <t>po každém přemístění, přestavění, regálů překontrolovat, zda odpovídají příslušné  dokumentaci, tuhosti a stabilitě; regály označit nosností regálových buněk a počtem buněk ve sloupci nebo nosností regálového sloupce; nepřetěžovat regály nad výrobcem stanovenou nosnost; břemena ukládat do regálových buněk rovnoměrně, těžší níž, lehčí výš; po regálu nešplhat,  nevstupovat na něj ani do něj; dodržovat minimální stanovenou šířku uliček mezi skladovacími regály; provádět kontroly regálů min. 1x ročně, se zápisem.</t>
  </si>
  <si>
    <t>operátoři ostatních oddělení</t>
  </si>
  <si>
    <t>operator, TL/SV materiálu</t>
  </si>
  <si>
    <t>operator, TL/SV materiálu, logistika</t>
  </si>
  <si>
    <t>material, logistika, TL/SV</t>
  </si>
  <si>
    <t xml:space="preserve">material, logistika </t>
  </si>
  <si>
    <t>material, logistika</t>
  </si>
  <si>
    <t>Regálový zakladač</t>
  </si>
  <si>
    <t>odborná nezpůsobilost zaměstnanců</t>
  </si>
  <si>
    <t>obsluha pouze pověřenými pracovníky,starší 18ti let s odbornou způsobilostí; provedení zácviku zaměstnanců</t>
  </si>
  <si>
    <t>bezpečnostní značení zakazující vstup do prostoru se zakladačem</t>
  </si>
  <si>
    <t>přetěžování nad hodnoty stanovené výrobcem, nedodržování návodů výrobců pro obsluhu zařízení</t>
  </si>
  <si>
    <t xml:space="preserve">nepoužívat zařízení k jinému účelu, než ke kterému je určeno; nepřezěžova zařízení nad hodnoty stanocené výrobcem; dodržovat návody výrobců pro obsluhu zařízení </t>
  </si>
  <si>
    <t>provádění předepsaných kontrol a revizí zařízení; zajistit odstranění zjištěných závad; nedemontovat a nevyřazovat ochranná zařízení z provozu</t>
  </si>
  <si>
    <t>převrácení stroje</t>
  </si>
  <si>
    <t>jezdit po vyhrazených komunikací bez překážek; zkontrolovat upevnění manipulovaného břemene; zajistit stabilitu stroje</t>
  </si>
  <si>
    <t>pád předmětů, kolize mezi strojem a osobami</t>
  </si>
  <si>
    <t>omezení přístupu osob do ohroženého prostoru; před jízdou se musí obsluha ujistit, že v uličce nejsou osoby a překážky</t>
  </si>
  <si>
    <t>ztráta stabílity</t>
  </si>
  <si>
    <t>nepřetěžovat stroj; břemena uložit na vidlice rovnoměrně  a vyváženě</t>
  </si>
  <si>
    <t>neovládané pohyby</t>
  </si>
  <si>
    <t>ovládací zařízení vždy volně přístupné; neukládat c kabině předměty nesoucisející s obsluhou stroje (mohou zaklínit či zamezit přístup k ovládacímu zařízení)</t>
  </si>
  <si>
    <t>Součástí hodnocení rizik je dodržování všech bezpečnostních a organizačních opatřeních, která jsou viditelná či zřejmá a se kterými byli zaměstnanci seznámeni (pracovní návodky, bezpečnostní značení, používání OOPP apod.)</t>
  </si>
  <si>
    <t>Vznik těsných, úzkých profilů, přimáčknutí, zachycení, nárazy obsluhy</t>
  </si>
  <si>
    <t>Zakopnutí o baterie, pád osoby na rovině, uklouznutí, podvrtnutí, zachycení o různé překážky</t>
  </si>
  <si>
    <t>Vznik tržných a řezných ran zvláště při montáži a demontáži, zacvakávání apod.</t>
  </si>
  <si>
    <t>Porušení izolace připojených pohyblivých přívodů (podření, proseknutí a jiného mechanického poškození izolace na holý vodič) následkem vystavení nebezpečí mechanického poškození (chybné uložení nebo nesprávné použivání), úraz el. Proudem</t>
  </si>
  <si>
    <t>Nebezpečí vzniku požáru - zápalný zdroj v blízkosti hořlavých látek</t>
  </si>
  <si>
    <t>Dotyk osob s živými částmi tj. přímý dotyk s částmi, které jsou pod napětím nebo s částmi, které se staly živými následkem špatných podmínek nebo špatného zacházení</t>
  </si>
  <si>
    <t>Požití kyseliny (poleptání sliznic, zažívacího traktu, poškození baterie a potřísnění pracovníka, výbuch baterie, manipulace s ohněm nebo jiným iniciačním zdrojem, poruchy odvětrávání nabíjárny</t>
  </si>
  <si>
    <t>Nebezpečí vzniku exploze, nadměrnému plynování baterie nebo varu elektrolytu</t>
  </si>
  <si>
    <t>operátor, TL/SV materiálu, úklidová služba</t>
  </si>
  <si>
    <t>Místnost nabíjení</t>
  </si>
  <si>
    <t>Správné rozmístění zařízení a strojů dle čl. 4P ČSN 20 0700 a ČSN 73 5105, dostatečný prostor pro potřebné uskladnění pomocných zařízení, materiálu a mamipulace s bateriemi</t>
  </si>
  <si>
    <t xml:space="preserve">Odstranění jakýchkoliv komunikačních překážek o které lze zakopnout (zejména kabely, vzduchové hadice, atd.) </t>
  </si>
  <si>
    <t xml:space="preserve">seznámení všech dotčených osob s DOPV, manipulace s bateriemi dle návodu k obsluze a v souladu s provozním řádem, řidit se bezpečnostními pokyny, kontrola stavu baterií a nabíječů před odpojováním a připojováním baterií k nabíječům, dbát zvýšené opatrnosti, kontrolovat funkčnost zařízení pro výplach očí, kontrola funkčnosti větrání a vybavení </t>
  </si>
  <si>
    <t xml:space="preserve">Přísný zákaz nabíjení baterií, které nebyly pro daný nabíjecí přístroj schváleny. </t>
  </si>
  <si>
    <t>Lékárnička</t>
  </si>
  <si>
    <t>operátor, TL/SV materiálu</t>
  </si>
  <si>
    <t>Receiving</t>
  </si>
  <si>
    <t>René Staněk</t>
  </si>
  <si>
    <t>Shipping</t>
  </si>
  <si>
    <t xml:space="preserve">CKD </t>
  </si>
  <si>
    <t>Airlock</t>
  </si>
  <si>
    <t>Accumulator room</t>
  </si>
  <si>
    <t>Aktualizace / Update</t>
  </si>
  <si>
    <t>dodržování zásad 5S</t>
  </si>
  <si>
    <t xml:space="preserve">Nová oblast hodnocení rizika po zavedení opatření </t>
  </si>
  <si>
    <t>Nové OOPP a aktualizace / New PPE and update</t>
  </si>
  <si>
    <t>Dodržování zásad 5S a pokynů uvedených na informační tabuli</t>
  </si>
  <si>
    <t>bezpečnostní značení</t>
  </si>
  <si>
    <t>Detektor koncentrace škodlivin v ovzduší 
V oblasti minimálně 2,5 m od nabíječky nesmějí být žádné hořlaviny</t>
  </si>
  <si>
    <t xml:space="preserve"> Dodržování zákazu odstraňovat kryty, otevírat přístupy k el. Částem, vyřazovat z funkce ochranné prvky zakrytí, uzavření, respektovat bezpečnostní sdělení, vyloučení činností, při nichž by se pracovník vykonávající práce v blizkosti el. zařízení dostal do styku s živými částmi pod napětím, šetrné zacházení s el. přívody, kabeláží a zásuvkami, přesvědčit se před použitím el. zařízení o jeho řádném stavu (řádná kontrola), vyhnout se používání prodlužovacích přívodů,odborné lůravy přívodních a prodlužovacích šňůr provádí vždy elektrikář min §6 vyhl. č. 50/1978 Sb., tj. pracovník znalý s vyšší kvalifikací</t>
  </si>
  <si>
    <t>Vytvořila</t>
  </si>
  <si>
    <t>COVID-19 pandemie - nakažení zaměstnance; přenos infekce mezi zaměstnanci a ostatními pracovníky; ohrožení výroby</t>
  </si>
  <si>
    <t>Všichni zaměstnanci</t>
  </si>
  <si>
    <t>roušky/respirátory</t>
  </si>
  <si>
    <t>vybavení pracoviště desinfekčními prostředky; příkazové značky (dodržování rozestupů apod.); instalace plexiskel u jídelních stolů; omezený počet strávníků u stolu</t>
  </si>
  <si>
    <t>měření teploty na při vstupu do areálu (vrátnice); umožnění práce z domu; upozorňování na pravidla správné hygieny a dodržování zásad 3R; omezený počet strávníků u stolu; provádění testování zaměstnanců při zhoršené situaci nebo výskytu nových mutací; doporučení očkování</t>
  </si>
  <si>
    <t>Riziko COVID-19</t>
  </si>
  <si>
    <t>Po přijatých opatření</t>
  </si>
  <si>
    <t>Bez opatření</t>
  </si>
  <si>
    <t>Aktuální nařízení vlády ČR; friemní a interní pravidla/nařízení zaměstnavatele</t>
  </si>
  <si>
    <t>Riziko COVID-19 aktualizace</t>
  </si>
  <si>
    <t xml:space="preserve">Aktualizae směrnic do ISA </t>
  </si>
  <si>
    <t>Aktualizace směrnic do ISA</t>
  </si>
  <si>
    <t>OS&amp;D operátor; OS&amp;D TL</t>
  </si>
  <si>
    <t>material SV</t>
  </si>
  <si>
    <t>Nové riziko (rozbíjení lamp - zasažení očí)</t>
  </si>
  <si>
    <t xml:space="preserve">Zasažení/poškození očí úlomkem materiálu/světla při rozbíjení světel </t>
  </si>
  <si>
    <t xml:space="preserve">dodržování pracovního postupu; používat stanovené nářadí; používat přidělené OOPP </t>
  </si>
  <si>
    <t>Manager FSHE</t>
  </si>
  <si>
    <t>Aktualizace / Update (nové oddělení + manažer)</t>
  </si>
  <si>
    <t>D.Berger</t>
  </si>
  <si>
    <t>D. Berger</t>
  </si>
  <si>
    <t>Ochranná obuv B1</t>
  </si>
  <si>
    <t>Manipulace s noži/skalpelm</t>
  </si>
  <si>
    <t>ochranné rukavice R9</t>
  </si>
  <si>
    <t>ochranné rukavice R1/R12</t>
  </si>
  <si>
    <t>ochranné rukavice R9/R12; ochranné brýle Z1</t>
  </si>
  <si>
    <t>pořezání, naražení, zhmoždění ruky při rozbíjení světel</t>
  </si>
  <si>
    <t>10.11.2023</t>
  </si>
  <si>
    <t>Aktualizace opatření - OOPP</t>
  </si>
  <si>
    <t>15.11.2023</t>
  </si>
  <si>
    <t xml:space="preserve">Aktualizace směrnic </t>
  </si>
  <si>
    <t>ISO-FSHE-017 - Traumatologický plán</t>
  </si>
  <si>
    <t xml:space="preserve">Aktualizace směrnic  </t>
  </si>
  <si>
    <t>bezpečnostní přestávky; při vysokých teplotách na pracovišti ochrnané nápoje</t>
  </si>
  <si>
    <t>24.3.2020</t>
  </si>
  <si>
    <t>26.9.2020</t>
  </si>
  <si>
    <t>29.10.2020</t>
  </si>
  <si>
    <t>8.3.2021</t>
  </si>
  <si>
    <t>27.8.2021</t>
  </si>
  <si>
    <t>26.10.2021</t>
  </si>
  <si>
    <t>13.7.2022</t>
  </si>
  <si>
    <t>1.9.2022</t>
  </si>
  <si>
    <t>4.7.2023</t>
  </si>
  <si>
    <t>3.8.2021</t>
  </si>
  <si>
    <t>29.9.2022</t>
  </si>
  <si>
    <t>7.2.2024</t>
  </si>
  <si>
    <t>Nové riziko (nový stroj) AIRplus mini</t>
  </si>
  <si>
    <t>AIR plus mini</t>
  </si>
  <si>
    <t>Zásah el. Proudem</t>
  </si>
  <si>
    <t>Pravidelné a správné revize zařízení; jakékoli nedostatky či závady hlásit bezpečnosntímu technikovi a údržbě; nezasahovat do el. Částí stroje</t>
  </si>
  <si>
    <t>výstražné bezpečnosntí značení na topném prvku</t>
  </si>
  <si>
    <t>pravidlené a správné revize zařízení; nepokládat žádné hořlavé materiály na stroj nebo nad něj; po použití zařízení vypnout hlanvím vypínačem</t>
  </si>
  <si>
    <t>Pořezání, poškrábání, naražení</t>
  </si>
  <si>
    <t xml:space="preserve">dodržovat veškeré bezpečnosntí pokyny; neodstraňovat kryty ze zařízení </t>
  </si>
  <si>
    <t>Vtažení, namotání</t>
  </si>
  <si>
    <t xml:space="preserve">při výměně role a při ručním zavádění fólie do stroje musí být stroj vždy vypnutý!; nazasahovat do stroje za chodu; dodržovat veškeré bezpečnosntí pokyny; neodstraňovat kryty ze zařízení </t>
  </si>
  <si>
    <t>Popálení</t>
  </si>
  <si>
    <t>Pořezání při výměně nože/odříznutí fólie</t>
  </si>
  <si>
    <t>dodržovat bezpečný postup dle návodu výrobce</t>
  </si>
  <si>
    <t>nebezpečí vzniku požáru</t>
  </si>
  <si>
    <t xml:space="preserve">Naražení / zasažení / přimáčknutí končetin </t>
  </si>
  <si>
    <t xml:space="preserve">interní bezpečnostní školení </t>
  </si>
  <si>
    <t>10.7.2024</t>
  </si>
  <si>
    <t>Aktualizace rizik na zákldaě úrazu 01072024 (naražení končetin)</t>
  </si>
  <si>
    <t>nevystrkovat končetiny z manipulační techniky za jízdy; dodržovat zasady interního bezpčnostního školení; pracovní návodka</t>
  </si>
  <si>
    <t>28.8.2024</t>
  </si>
  <si>
    <t>Nový stroj Ergopack (páskovací systém)</t>
  </si>
  <si>
    <t>ErgoPack</t>
  </si>
  <si>
    <t>operátor,TL/SV materiálu</t>
  </si>
  <si>
    <t>proškolení obsluhy; používat pouze originální baterie; zákaz používání poškozených baterií; před použitím zkontrolvat zástrčku i kabel - výměnu nechat na specialistovi; postupovat dle návodu výrobce</t>
  </si>
  <si>
    <t>obecné riziko</t>
  </si>
  <si>
    <t>pro páskovaání používat jen plastové pásky; nepáskovat otevřené boxy/krabice..; nepoužívat v prostoru s nebezpečím výbuchu ATEX; zákaz obslusy s kardiostimulátorem; dodržovat návod výrobce</t>
  </si>
  <si>
    <t>Zaseknutí, rozdrcení při páskování</t>
  </si>
  <si>
    <t>nouzové tlačítko</t>
  </si>
  <si>
    <t>zkrat, přehřátí , výbuch , požár</t>
  </si>
  <si>
    <t>bouchnutí , zasažení operátora řetězovým kopí</t>
  </si>
  <si>
    <t>ostražitost a soustředěnost; sledovat práci a dráhu kopí</t>
  </si>
  <si>
    <t>přiskřípnutí, zachycení, píchnutí, říznutí, pořezání</t>
  </si>
  <si>
    <t>nestát ve směru pásky; dodržovat návod výrobce</t>
  </si>
  <si>
    <t>přitlačení; zavalení; pád cívky</t>
  </si>
  <si>
    <t>dodržova tpřípustné hygienické imity (ženy max 20kg, muži max 50kg)</t>
  </si>
  <si>
    <t>během páskování nevkládat ruce ani jiné části těla mezi pásku a balené zboží; páskování provádět na vodorovných plochách</t>
  </si>
  <si>
    <t>7.11.2024</t>
  </si>
  <si>
    <t>Ochranná obuv B1, ochranné rukavice R1/R12</t>
  </si>
  <si>
    <t>Regály</t>
  </si>
  <si>
    <t>pád materiálu z regálové buňky a zasažení pracovníka</t>
  </si>
  <si>
    <t>zajištění správného uložení břemene, zafixování materiálu podlke potřeby, zajištění stability každého druhu materiálu ukládaného do regálu</t>
  </si>
  <si>
    <t>pád pracovníka při obsluze výše položených regálových buněk</t>
  </si>
  <si>
    <t>ruční ukládání a odebírání materiálu (obsluha) ve výšce nad 1,8m prováděno z bezpečných zařízení a pomůcek (žebříky, schůdky apod.), dodržování zákazu vstupovat a pohybovar se po konstrukci regálu</t>
  </si>
  <si>
    <t xml:space="preserve">zakopnutí, naražení osoby o konstrukci regálu a uložený materiál </t>
  </si>
  <si>
    <t>udržování volného přístupu k regálům, šířka uliček mezi regály min. 0,8m pro ruční obsluhu</t>
  </si>
  <si>
    <t>zřícení a pád regálu</t>
  </si>
  <si>
    <t>zajištění trvalé stabilty regálu, zákaz zajištění stabilty regálu vzájemným opřením či podepíráním klíny, pravidelná kontrola technického stavu regálu, nepřetěžovat regály, dodržůování zákazu šplhání po regálu</t>
  </si>
  <si>
    <t>pád břemene na pracovníka/ zasažení pracovníka při regálové manipulaci, pád břemene na nohu</t>
  </si>
  <si>
    <t>dodržování zákazu narušovat stabilitu materiálu v regálech (vytahování předmětů ze spod či ze strany)</t>
  </si>
  <si>
    <t>přetížení regálů s následným zřícením regálu</t>
  </si>
  <si>
    <t>označení štítkem určující nosnost buňky a počet buněk ve sloupci</t>
  </si>
  <si>
    <t>dodržování přípustné nosnosti regálových buněk, pravidelné kontroly technického stavu regálu</t>
  </si>
  <si>
    <t xml:space="preserve">Nové riziko - Regály </t>
  </si>
  <si>
    <t xml:space="preserve">Aktualizace </t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</si>
  <si>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</si>
  <si>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</t>
    </r>
  </si>
  <si>
    <r>
      <t xml:space="preserve">ISO-FSHE-035 - Místní provozní bezpečnostní předpis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ISO-FSHE-017- Traumatologický plán</t>
    </r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</si>
  <si>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</si>
  <si>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</si>
  <si>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r>
      <t xml:space="preserve">ISO-FSHE-035 - Místní provozní bezpečnostní předpis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MOS-4-GA-005 - Záznam o kontrole regálů           </t>
    </r>
  </si>
  <si>
    <r>
      <t xml:space="preserve">ISO-FSHE-035 - Místní provozní bezpečnostní předpis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OOPP, MČDP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  </t>
    </r>
    <r>
      <rPr>
        <sz val="14"/>
        <color theme="0"/>
        <rFont val="Helvetica Neue Light"/>
      </rPr>
      <t xml:space="preserve">D        </t>
    </r>
    <r>
      <rPr>
        <sz val="14"/>
        <color theme="1"/>
        <rFont val="Helvetica Neue Light"/>
        <charset val="238"/>
      </rPr>
      <t xml:space="preserve">                                                               ISO-FSHE-016 - Pracovní úrazy</t>
    </r>
  </si>
  <si>
    <t>Aktualizace</t>
  </si>
  <si>
    <r>
      <t xml:space="preserve">ISO-FSHE-035 - Místní provozní bezpečnostní předpis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</t>
    </r>
    <r>
      <rPr>
        <sz val="14"/>
        <color theme="0"/>
        <rFont val="Helvetica Neue Light"/>
        <charset val="238"/>
      </rPr>
      <t xml:space="preserve">v      </t>
    </r>
    <r>
      <rPr>
        <sz val="14"/>
        <color theme="1"/>
        <rFont val="Helvetica Neue Light"/>
        <charset val="238"/>
      </rPr>
      <t xml:space="preserve">                                                                       MOS-3-GA-003-A  - Systém bezpečné práce   </t>
    </r>
  </si>
  <si>
    <r>
      <t xml:space="preserve">ISO-FSHE-035 - Místní provozní bezpečnostní předpis                s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</si>
  <si>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r>
      <t xml:space="preserve">ISO-FSHE-035 - Místní provozní bezpečnostní předpis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</t>
    </r>
    <r>
      <rPr>
        <sz val="14"/>
        <color theme="0"/>
        <rFont val="Helvetica Neue Light"/>
      </rPr>
      <t xml:space="preserve">F        </t>
    </r>
    <r>
      <rPr>
        <sz val="14"/>
        <color theme="1"/>
        <rFont val="Helvetica Neue Light"/>
        <charset val="238"/>
      </rPr>
      <t xml:space="preserve">                                                      ISO-FSHE-016 - Pracovní úrazy </t>
    </r>
  </si>
  <si>
    <t>ISO-FSHE-035 - Místní provozní bezpečnostní předpis                s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</si>
  <si>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</si>
  <si>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</si>
  <si>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ISO-FSHE-016- Pracovní úrazy </t>
    </r>
  </si>
  <si>
    <t>AMR robot</t>
  </si>
  <si>
    <t>sražení; přejetí</t>
  </si>
  <si>
    <t xml:space="preserve">operator; TL/SV </t>
  </si>
  <si>
    <t xml:space="preserve">office </t>
  </si>
  <si>
    <t>údržba</t>
  </si>
  <si>
    <t>výstražné světelné značení; instalace bezpečnostních zrcadel v křižovatkách; výstražné bezpečnostní podlahové značení (označení zón)</t>
  </si>
  <si>
    <t>školení všech zaměstnanců o pohybu AMR robotů</t>
  </si>
  <si>
    <t xml:space="preserve">pravidlené a správné revize zařízení; nepokládat žádné hořlavé materiály na stroj nebo nad něj; údržbu/revize a seřízení provádí proškolení pracovníci (údržba); seervis provádět vždy s vypnutým AMR a baterií </t>
  </si>
  <si>
    <t>kolize s manipulační technikou/VZV/vozíkem/trolejí apod</t>
  </si>
  <si>
    <t xml:space="preserve">skřípnutí prstů; náraz </t>
  </si>
  <si>
    <t>výstražné bezpečnosntí značení; stop tlačítiko</t>
  </si>
  <si>
    <t xml:space="preserve">výstražné bezpečnostní značení; ochranné kryty </t>
  </si>
  <si>
    <t>údržbu/revize a seřízení provádí proškolení pracovníci (údržba);</t>
  </si>
  <si>
    <t>školení všech zaměstnanců o pohybu AMR robotů; přednost AMR robotů před ostatní technikou; používat v souladu s návodem od výrobce</t>
  </si>
  <si>
    <t>nepředvídatelná situace (,, porouchání robota´´) , nekontrolované zařízení</t>
  </si>
  <si>
    <t xml:space="preserve">používat v souladu s návodem; pravidelné a správné revize/servis zařízení </t>
  </si>
  <si>
    <t>20.1.2025</t>
  </si>
  <si>
    <t>Nové riziko - AMR robot</t>
  </si>
  <si>
    <t>Je zakázáno vstupovat do dráhy robotům; zakázáno se na robotech vozit /jakkoli na mě sedat apod.; zakázáno do robotů tlačit během jízdy; jakékoli závady či podezření na špatný stav robota (divný zvuk, jiné světelné značení, robot mění svou jízdnou dráhu apod.) okamžitě hlásit nadřízenému popřípadě údržbě</t>
  </si>
  <si>
    <r>
      <t xml:space="preserve">ISO-FSHE-035 - Místní provozní bezpečnostní předpis                                                                             ISO-FSHE-017- Traumatologický plán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</si>
  <si>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zranění očí, obličeje proudem tlakového vzduchu a uvolněnými jemnými, drobnými částicemi prachu apod.;</t>
  </si>
  <si>
    <t>operátor</t>
  </si>
  <si>
    <t>ochranné brýle Z1</t>
  </si>
  <si>
    <t xml:space="preserve">TL/SV </t>
  </si>
  <si>
    <t>Vzduchová pistole</t>
  </si>
  <si>
    <t>7.4.2025</t>
  </si>
  <si>
    <t>Aktualizace - přidání OOPP (štít) u rizika zasažení očí při rozbíjení světel</t>
  </si>
  <si>
    <t>práce se stalčeným vzduchem/ofuk - nebezpečí zasažení očí odlétujícími materiály/prachem atd.</t>
  </si>
  <si>
    <t>Aktualizace rizik - nové riziko práce se stlačeným vzduchem</t>
  </si>
  <si>
    <t>příkazové bezpečnostní značení</t>
  </si>
  <si>
    <t>7.5.2025</t>
  </si>
  <si>
    <t>Všichni zaměstnanci musí být seznámeni s pracovištěm na kterém pracují svým nadřízeným (kde jsou umístěny stop tlačítka/nouzové zastavení; jak se ovládá stroj/přístroj s čím bude zaměstnanec pracovat/manipulovat atd..)</t>
  </si>
  <si>
    <t>ochranné brýle Z1/Z2</t>
  </si>
  <si>
    <t>10.11.2025</t>
  </si>
  <si>
    <t>Aktualilzace</t>
  </si>
  <si>
    <t>Mezanin</t>
  </si>
  <si>
    <t>administratvní pracovníci, externí zhotovitelé</t>
  </si>
  <si>
    <t>Neoprávněná nebo nesprávná manipulace s nákladním výtahem, způsobení újmy na zdraví a majetkové škody</t>
  </si>
  <si>
    <t>Použít pro práci pouze techniku splňujicí požadavek zatížení 500kg / m2</t>
  </si>
  <si>
    <t>operátor kvality</t>
  </si>
  <si>
    <t>zábradlí; barevné rozlišení prvního a posledního schodu</t>
  </si>
  <si>
    <t>označení nosnosti podlahy na sloupech</t>
  </si>
  <si>
    <t>Maximální zatížení podlahy 500kg / m2, označení nosnosti podlahy na sloupech</t>
  </si>
  <si>
    <t>stop tlačítko</t>
  </si>
  <si>
    <t>ostré a vystupující hrany oblepeny měkkým materiálem; nerovný nebo vyvýšený povrch označen žlutočernou páskou</t>
  </si>
  <si>
    <t>dodržování správného stohování; správná obsluha výtahů jen proškolenou osobou; skladovat materiál jen na určených místech; dodržování pořádku na mezaninu (úklid materiálu, nedávat materiál a bedny do průchozích uliček/ke schodům atd..)</t>
  </si>
  <si>
    <t>zábradlí po celém obvodu mezaninu (min, 1,1m + lišta proti pádu materiálu)</t>
  </si>
  <si>
    <t>zákaz stohování materiálu u zábradlí; zákaz komunikace s osobami pod mezaninem přes nahnuté zábradlí; nenahýbat se přes zábradlí;</t>
  </si>
  <si>
    <t xml:space="preserve">pád osob z výšky </t>
  </si>
  <si>
    <t>pád předmetů z mezaninu pod něj</t>
  </si>
  <si>
    <t>zákaz skladování materiálu před vstupní a za výstupní plochou ze zábradlí - volný prostor ke schodům; při chůzi po schodech se držet zábradlí</t>
  </si>
  <si>
    <t>zákaz stohování materiálu u zábradlí; zákaz komunikace s osobami pod mezaninem přes nahnuté zábradlí; nenahýbat se přes zábradlí; přísný zákaz zhazování předmětů z mezaninu (na zem, jiné osobě apod.)</t>
  </si>
  <si>
    <t>bouchnutí, úder, naražení,říznutí - o boxy,ostré hrany, sloupy,zábradlí,konstrukci apod.</t>
  </si>
  <si>
    <t>kolize / přejetí paleťákem nebo vozíkem</t>
  </si>
  <si>
    <t>Dodržovat zásady stohování uvedené na boxech, poškozené palety nebo boxy vyřazovat z užívání, ruční stohování dovolno jen do 1,8m; dodržovat nosnosti a hmotnosti břemen - jejich stohování/správné stohování/nakládání materiálů na techniku apod.</t>
  </si>
  <si>
    <t xml:space="preserve">paletový vozík obsluhuje jen proškolená osoba; jezdit pomalu a dívat se do ,křižovatek,,; dodržovat dopravní pravidla (přednost zprava atd..); dodržovat nosnosti a hmotnosti naloženého materiálu; vizuální kontrola technického stavu techniky vždy před jeho používáním
</t>
  </si>
  <si>
    <t>dodržování správného stohování; skladovat materiál jen na určených mástech; dodržování pořádku na mezaninu (úklid materiálu, nedávat materiál a bedny do průchozích uliček/ke sschodům atd..);výtah obsluhuje jen proškolená osoba</t>
  </si>
  <si>
    <t>zakopnutí, uklouznutí(na podlaze, o materiál, při nákládání/vykládání materiálu z výtahu..)</t>
  </si>
  <si>
    <t>pád osob ze schodů (zakopnutí,uklouznutí..)</t>
  </si>
  <si>
    <t>uvíznutí osoby ve výtahu</t>
  </si>
  <si>
    <t>nabourání do sprinklerů; utržení hlavice a spuštění hašení</t>
  </si>
  <si>
    <t>ochranné košíčky kolem sprinklerů</t>
  </si>
  <si>
    <t>stohování materiálu pod sprinklery max. 30 cm pod nimi</t>
  </si>
  <si>
    <t>Aktualizace + nové rizika pro mezanin</t>
  </si>
  <si>
    <t>ochranné rukavice R12; ochranné brýle Z1; ochranný štít P1</t>
  </si>
  <si>
    <t>Ochranné rukavice R6, ochranné brýle Z1</t>
  </si>
  <si>
    <t xml:space="preserve">stop tlačítko; tlačítko alarm (akustický signál) </t>
  </si>
  <si>
    <t>zákaz stalčování více tlačítek naráz; používat a ovládat výtah dle návodu a proškolení k obsluze</t>
  </si>
  <si>
    <t>Obsluha výtahu musí být řádně a prokazatelně proškolena na obsluhu výtahu, návod výrobce, emergency situace atd..</t>
  </si>
  <si>
    <t>propadnutí, zaklínění , pád do mezery mezi hranou podlahy výtahu a rolovacími dveřmi</t>
  </si>
  <si>
    <t>výstražné bezpečnostní značení hrany podlahy výtahu</t>
  </si>
  <si>
    <t>nestát úpně na hraně podlahy výtahu; zákaz se opírat o rolovací dveře nebo konstrukci výtahu</t>
  </si>
  <si>
    <t>hluk</t>
  </si>
  <si>
    <t>paletový vozík s gumovými kolečky</t>
  </si>
  <si>
    <t>bouchnutí, úder, náraz o překlopnou branku</t>
  </si>
  <si>
    <t>poranění prstů nebo rukou při manipulaci s překlopnou brankou; skřípnutí/stlačení prstů/ruky</t>
  </si>
  <si>
    <t>manipulace s brankou pouze pomocí ovládacího madla; branka je uzamčena a smí s epoužívat jen po nahlášení a odemknutí branky SV PCO</t>
  </si>
  <si>
    <t>výstražné bezpečnostní značení; zámek na brance proti zneužití/použití</t>
  </si>
  <si>
    <t>zámek na brance proti zneužití/použití</t>
  </si>
  <si>
    <t>branka není určena jako zábradlí nebo pevná opora; zákaz vyklánění se z prostoru branky; vždy správně zabezpečit materiál proti pádu; během nakládky musí být pod mezaninem vytýčený ohrožený prostor, kde se nesmí pohybovat žádné osoby</t>
  </si>
  <si>
    <t>Pád materiálu/osoby při nakládání na překlopnou branku</t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</si>
  <si>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
Pracovní návodka MCZ-OS_PC_44</t>
  </si>
  <si>
    <t>Propadnutí, zřícení, sesunutí podloží</t>
  </si>
  <si>
    <t>Proškolení na obsluhu výtahu, pověření zaměstnavatelem (Vedoucím zaměstnancem)  k výkonu práce; výtah smí obsliuhovat jen řádně proškolená osoba seznámena s ovládáním a obsluhou výtahu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</si>
</sst>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color theme="0"/>
      <name val="Helvetica Neue Light"/>
      <charset val="238"/>
    </font>
    <font>
      <b/>
      <sz val="26"/>
      <name val="Helvetica Neue Light"/>
      <charset val="238"/>
    </font>
    <font>
      <sz val="14"/>
      <color theme="1"/>
      <name val="Helvetica Neue"/>
      <family val="2"/>
    </font>
    <font>
      <b/>
      <sz val="36"/>
      <color theme="1"/>
      <name val="Helvetica Neue Light"/>
      <charset val="238"/>
    </font>
    <font>
      <b/>
      <sz val="14"/>
      <color rgb="FFFF0000"/>
      <name val="Helvetica Neue Light"/>
      <charset val="238"/>
    </font>
    <font>
      <b/>
      <sz val="18"/>
      <color theme="1"/>
      <name val="Helvetica Neue Light"/>
    </font>
    <font>
      <sz val="14"/>
      <color theme="0"/>
      <name val="Helvetica Neue Light"/>
    </font>
    <font>
      <sz val="8"/>
      <name val="Calibri"/>
      <family val="2"/>
      <charset val="238"/>
      <scheme val="minor"/>
    </font>
    <font>
      <b/>
      <sz val="14"/>
      <name val="Helvetica Neue Light"/>
    </font>
  </fonts>
  <fills count="2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C8C9"/>
        <bgColor indexed="64"/>
      </patternFill>
    </fill>
    <fill>
      <patternFill patternType="solid">
        <fgColor rgb="FFF87477"/>
        <bgColor indexed="64"/>
      </patternFill>
    </fill>
    <fill>
      <patternFill patternType="solid">
        <fgColor rgb="FFF8686B"/>
        <bgColor indexed="64"/>
      </patternFill>
    </fill>
    <fill>
      <patternFill patternType="solid">
        <fgColor rgb="FFFDDFE0"/>
        <bgColor indexed="64"/>
      </patternFill>
    </fill>
    <fill>
      <patternFill patternType="solid">
        <fgColor rgb="FFFFFF00"/>
        <bgColor indexed="64"/>
      </patternFill>
    </fill>
  </fills>
  <borders count="2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0" borderId="38" xfId="0" applyBorder="1"/>
    <xf numFmtId="49" fontId="1" fillId="12" borderId="23" xfId="0" applyNumberFormat="1" applyFont="1" applyFill="1" applyBorder="1" applyAlignment="1">
      <alignment horizontal="center" vertical="center"/>
    </xf>
    <xf numFmtId="49" fontId="1" fillId="11" borderId="26" xfId="0" applyNumberFormat="1" applyFont="1" applyFill="1" applyBorder="1" applyAlignment="1">
      <alignment horizontal="center" vertical="center"/>
    </xf>
    <xf numFmtId="49" fontId="1" fillId="10" borderId="26" xfId="0" applyNumberFormat="1" applyFont="1" applyFill="1" applyBorder="1" applyAlignment="1">
      <alignment horizontal="center" vertical="center"/>
    </xf>
    <xf numFmtId="49" fontId="1" fillId="9" borderId="26" xfId="0" applyNumberFormat="1" applyFont="1" applyFill="1" applyBorder="1" applyAlignment="1">
      <alignment horizontal="center" vertical="center"/>
    </xf>
    <xf numFmtId="49" fontId="1" fillId="6" borderId="27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7" fillId="0" borderId="0" xfId="0" applyFont="1"/>
    <xf numFmtId="0" fontId="13" fillId="18" borderId="76" xfId="0" applyFont="1" applyFill="1" applyBorder="1" applyAlignment="1">
      <alignment horizontal="center" vertical="center"/>
    </xf>
    <xf numFmtId="0" fontId="8" fillId="17" borderId="123" xfId="0" applyFont="1" applyFill="1" applyBorder="1" applyAlignment="1">
      <alignment horizontal="center" vertical="center" wrapText="1"/>
    </xf>
    <xf numFmtId="0" fontId="8" fillId="16" borderId="100" xfId="0" applyFont="1" applyFill="1" applyBorder="1" applyAlignment="1">
      <alignment horizontal="center" vertical="center" wrapText="1"/>
    </xf>
    <xf numFmtId="1" fontId="17" fillId="16" borderId="103" xfId="0" applyNumberFormat="1" applyFont="1" applyFill="1" applyBorder="1" applyAlignment="1">
      <alignment horizontal="center" vertical="center"/>
    </xf>
    <xf numFmtId="1" fontId="17" fillId="16" borderId="92" xfId="0" applyNumberFormat="1" applyFont="1" applyFill="1" applyBorder="1" applyAlignment="1">
      <alignment horizontal="center" vertical="center"/>
    </xf>
    <xf numFmtId="1" fontId="17" fillId="16" borderId="93" xfId="0" applyNumberFormat="1" applyFont="1" applyFill="1" applyBorder="1" applyAlignment="1">
      <alignment horizontal="center" vertical="center"/>
    </xf>
    <xf numFmtId="1" fontId="8" fillId="16" borderId="92" xfId="0" applyNumberFormat="1" applyFont="1" applyFill="1" applyBorder="1" applyAlignment="1">
      <alignment horizontal="center" vertical="center"/>
    </xf>
    <xf numFmtId="1" fontId="8" fillId="16" borderId="102" xfId="0" applyNumberFormat="1" applyFont="1" applyFill="1" applyBorder="1" applyAlignment="1">
      <alignment horizontal="center" vertical="center"/>
    </xf>
    <xf numFmtId="1" fontId="17" fillId="16" borderId="18" xfId="0" applyNumberFormat="1" applyFont="1" applyFill="1" applyBorder="1" applyAlignment="1">
      <alignment horizontal="center" vertical="center"/>
    </xf>
    <xf numFmtId="1" fontId="17" fillId="16" borderId="96" xfId="0" applyNumberFormat="1" applyFont="1" applyFill="1" applyBorder="1" applyAlignment="1">
      <alignment horizontal="center" vertical="center"/>
    </xf>
    <xf numFmtId="1" fontId="17" fillId="16" borderId="55" xfId="0" applyNumberFormat="1" applyFont="1" applyFill="1" applyBorder="1" applyAlignment="1">
      <alignment horizontal="center" vertical="center"/>
    </xf>
    <xf numFmtId="1" fontId="8" fillId="16" borderId="21" xfId="0" applyNumberFormat="1" applyFont="1" applyFill="1" applyBorder="1" applyAlignment="1">
      <alignment horizontal="center" vertical="center"/>
    </xf>
    <xf numFmtId="1" fontId="8" fillId="16" borderId="110" xfId="0" applyNumberFormat="1" applyFont="1" applyFill="1" applyBorder="1" applyAlignment="1">
      <alignment horizontal="center" vertical="center"/>
    </xf>
    <xf numFmtId="1" fontId="8" fillId="16" borderId="22" xfId="0" applyNumberFormat="1" applyFont="1" applyFill="1" applyBorder="1" applyAlignment="1">
      <alignment horizontal="center" vertical="center"/>
    </xf>
    <xf numFmtId="0" fontId="0" fillId="16" borderId="0" xfId="0" applyFill="1"/>
    <xf numFmtId="1" fontId="17" fillId="16" borderId="22" xfId="0" applyNumberFormat="1" applyFont="1" applyFill="1" applyBorder="1" applyAlignment="1">
      <alignment horizontal="center" vertical="center"/>
    </xf>
    <xf numFmtId="1" fontId="17" fillId="16" borderId="110" xfId="0" applyNumberFormat="1" applyFont="1" applyFill="1" applyBorder="1" applyAlignment="1">
      <alignment horizontal="center" vertical="center"/>
    </xf>
    <xf numFmtId="1" fontId="17" fillId="16" borderId="111" xfId="0" applyNumberFormat="1" applyFont="1" applyFill="1" applyBorder="1" applyAlignment="1">
      <alignment horizontal="center" vertical="center"/>
    </xf>
    <xf numFmtId="1" fontId="17" fillId="16" borderId="94" xfId="0" applyNumberFormat="1" applyFont="1" applyFill="1" applyBorder="1" applyAlignment="1">
      <alignment horizontal="center" vertical="center"/>
    </xf>
    <xf numFmtId="1" fontId="17" fillId="16" borderId="21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16" borderId="20" xfId="0" applyNumberFormat="1" applyFont="1" applyFill="1" applyBorder="1" applyAlignment="1">
      <alignment horizontal="center" vertical="center"/>
    </xf>
    <xf numFmtId="1" fontId="8" fillId="16" borderId="50" xfId="0" applyNumberFormat="1" applyFont="1" applyFill="1" applyBorder="1" applyAlignment="1">
      <alignment horizontal="center" vertical="center"/>
    </xf>
    <xf numFmtId="1" fontId="8" fillId="16" borderId="109" xfId="0" applyNumberFormat="1" applyFont="1" applyFill="1" applyBorder="1" applyAlignment="1">
      <alignment horizontal="center" vertical="center"/>
    </xf>
    <xf numFmtId="1" fontId="8" fillId="16" borderId="131" xfId="0" applyNumberFormat="1" applyFont="1" applyFill="1" applyBorder="1" applyAlignment="1">
      <alignment horizontal="center" vertical="center"/>
    </xf>
    <xf numFmtId="1" fontId="8" fillId="16" borderId="129" xfId="0" applyNumberFormat="1" applyFont="1" applyFill="1" applyBorder="1" applyAlignment="1">
      <alignment horizontal="center" vertical="center"/>
    </xf>
    <xf numFmtId="1" fontId="9" fillId="16" borderId="132" xfId="0" applyNumberFormat="1" applyFont="1" applyFill="1" applyBorder="1" applyAlignment="1">
      <alignment horizontal="center" vertical="center"/>
    </xf>
    <xf numFmtId="1" fontId="9" fillId="16" borderId="94" xfId="0" applyNumberFormat="1" applyFont="1" applyFill="1" applyBorder="1" applyAlignment="1">
      <alignment horizontal="center" vertical="center"/>
    </xf>
    <xf numFmtId="1" fontId="8" fillId="16" borderId="94" xfId="0" applyNumberFormat="1" applyFont="1" applyFill="1" applyBorder="1" applyAlignment="1">
      <alignment horizontal="center" vertical="center"/>
    </xf>
    <xf numFmtId="1" fontId="17" fillId="16" borderId="131" xfId="0" applyNumberFormat="1" applyFont="1" applyFill="1" applyBorder="1" applyAlignment="1">
      <alignment horizontal="center" vertical="center"/>
    </xf>
    <xf numFmtId="1" fontId="17" fillId="16" borderId="129" xfId="0" applyNumberFormat="1" applyFont="1" applyFill="1" applyBorder="1" applyAlignment="1">
      <alignment horizontal="center" vertical="center"/>
    </xf>
    <xf numFmtId="1" fontId="17" fillId="16" borderId="132" xfId="0" applyNumberFormat="1" applyFont="1" applyFill="1" applyBorder="1" applyAlignment="1">
      <alignment horizontal="center" vertical="center"/>
    </xf>
    <xf numFmtId="1" fontId="17" fillId="16" borderId="145" xfId="0" applyNumberFormat="1" applyFont="1" applyFill="1" applyBorder="1" applyAlignment="1">
      <alignment horizontal="center" vertical="center"/>
    </xf>
    <xf numFmtId="1" fontId="17" fillId="16" borderId="146" xfId="0" applyNumberFormat="1" applyFont="1" applyFill="1" applyBorder="1" applyAlignment="1">
      <alignment horizontal="center" vertical="center"/>
    </xf>
    <xf numFmtId="1" fontId="17" fillId="16" borderId="147" xfId="0" applyNumberFormat="1" applyFont="1" applyFill="1" applyBorder="1" applyAlignment="1">
      <alignment horizontal="center" vertical="center"/>
    </xf>
    <xf numFmtId="1" fontId="8" fillId="16" borderId="132" xfId="0" applyNumberFormat="1" applyFont="1" applyFill="1" applyBorder="1" applyAlignment="1">
      <alignment horizontal="center" vertical="center"/>
    </xf>
    <xf numFmtId="1" fontId="8" fillId="16" borderId="139" xfId="0" applyNumberFormat="1" applyFont="1" applyFill="1" applyBorder="1" applyAlignment="1">
      <alignment horizontal="center" vertical="center"/>
    </xf>
    <xf numFmtId="1" fontId="8" fillId="16" borderId="112" xfId="0" applyNumberFormat="1" applyFont="1" applyFill="1" applyBorder="1" applyAlignment="1">
      <alignment horizontal="center" vertical="center"/>
    </xf>
    <xf numFmtId="1" fontId="8" fillId="16" borderId="116" xfId="0" applyNumberFormat="1" applyFont="1" applyFill="1" applyBorder="1" applyAlignment="1">
      <alignment horizontal="center" vertical="center"/>
    </xf>
    <xf numFmtId="1" fontId="8" fillId="16" borderId="117" xfId="0" applyNumberFormat="1" applyFont="1" applyFill="1" applyBorder="1" applyAlignment="1">
      <alignment horizontal="center" vertical="center"/>
    </xf>
    <xf numFmtId="1" fontId="8" fillId="16" borderId="89" xfId="0" applyNumberFormat="1" applyFont="1" applyFill="1" applyBorder="1" applyAlignment="1">
      <alignment horizontal="center" vertical="center"/>
    </xf>
    <xf numFmtId="1" fontId="8" fillId="16" borderId="95" xfId="0" applyNumberFormat="1" applyFont="1" applyFill="1" applyBorder="1" applyAlignment="1">
      <alignment horizontal="center" vertical="center"/>
    </xf>
    <xf numFmtId="1" fontId="8" fillId="16" borderId="73" xfId="0" applyNumberFormat="1" applyFont="1" applyFill="1" applyBorder="1" applyAlignment="1">
      <alignment horizontal="center" vertical="center"/>
    </xf>
    <xf numFmtId="1" fontId="8" fillId="16" borderId="97" xfId="0" applyNumberFormat="1" applyFont="1" applyFill="1" applyBorder="1" applyAlignment="1">
      <alignment horizontal="center" vertical="center"/>
    </xf>
    <xf numFmtId="1" fontId="17" fillId="16" borderId="136" xfId="0" applyNumberFormat="1" applyFont="1" applyFill="1" applyBorder="1" applyAlignment="1">
      <alignment horizontal="center" vertical="center"/>
    </xf>
    <xf numFmtId="1" fontId="8" fillId="16" borderId="136" xfId="0" applyNumberFormat="1" applyFont="1" applyFill="1" applyBorder="1" applyAlignment="1">
      <alignment horizontal="center" vertical="center"/>
    </xf>
    <xf numFmtId="1" fontId="17" fillId="16" borderId="95" xfId="0" applyNumberFormat="1" applyFont="1" applyFill="1" applyBorder="1" applyAlignment="1">
      <alignment horizontal="center" vertical="center"/>
    </xf>
    <xf numFmtId="1" fontId="17" fillId="16" borderId="73" xfId="0" applyNumberFormat="1" applyFont="1" applyFill="1" applyBorder="1" applyAlignment="1">
      <alignment horizontal="center" vertical="center"/>
    </xf>
    <xf numFmtId="1" fontId="17" fillId="16" borderId="97" xfId="0" applyNumberFormat="1" applyFont="1" applyFill="1" applyBorder="1" applyAlignment="1">
      <alignment horizontal="center" vertical="center"/>
    </xf>
    <xf numFmtId="1" fontId="17" fillId="16" borderId="50" xfId="0" applyNumberFormat="1" applyFont="1" applyFill="1" applyBorder="1" applyAlignment="1">
      <alignment horizontal="center" vertical="center"/>
    </xf>
    <xf numFmtId="1" fontId="17" fillId="16" borderId="104" xfId="0" applyNumberFormat="1" applyFont="1" applyFill="1" applyBorder="1" applyAlignment="1">
      <alignment horizontal="center" vertical="center"/>
    </xf>
    <xf numFmtId="1" fontId="17" fillId="16" borderId="138" xfId="0" applyNumberFormat="1" applyFont="1" applyFill="1" applyBorder="1" applyAlignment="1">
      <alignment horizontal="center" vertical="center"/>
    </xf>
    <xf numFmtId="1" fontId="8" fillId="16" borderId="93" xfId="0" applyNumberFormat="1" applyFont="1" applyFill="1" applyBorder="1" applyAlignment="1">
      <alignment horizontal="center" vertical="center"/>
    </xf>
    <xf numFmtId="0" fontId="12" fillId="8" borderId="63" xfId="0" applyFont="1" applyFill="1" applyBorder="1" applyAlignment="1">
      <alignment horizontal="center" vertical="center"/>
    </xf>
    <xf numFmtId="0" fontId="8" fillId="19" borderId="103" xfId="0" applyFont="1" applyFill="1" applyBorder="1" applyAlignment="1">
      <alignment horizontal="center" vertical="center" textRotation="90" wrapText="1"/>
    </xf>
    <xf numFmtId="0" fontId="8" fillId="19" borderId="79" xfId="0" applyFont="1" applyFill="1" applyBorder="1" applyAlignment="1">
      <alignment horizontal="center" vertical="center" textRotation="90" wrapText="1"/>
    </xf>
    <xf numFmtId="0" fontId="8" fillId="19" borderId="35" xfId="0" applyFont="1" applyFill="1" applyBorder="1" applyAlignment="1">
      <alignment horizontal="center" vertical="center" textRotation="90" wrapText="1"/>
    </xf>
    <xf numFmtId="0" fontId="8" fillId="6" borderId="148" xfId="0" applyFont="1" applyFill="1" applyBorder="1" applyAlignment="1">
      <alignment horizontal="center" vertical="center" textRotation="90" wrapText="1"/>
    </xf>
    <xf numFmtId="0" fontId="8" fillId="6" borderId="149" xfId="0" applyFont="1" applyFill="1" applyBorder="1" applyAlignment="1">
      <alignment horizontal="center" vertical="center" textRotation="90" wrapText="1"/>
    </xf>
    <xf numFmtId="0" fontId="8" fillId="6" borderId="150" xfId="0" applyFont="1" applyFill="1" applyBorder="1" applyAlignment="1">
      <alignment horizontal="center" vertical="center" textRotation="90" wrapText="1"/>
    </xf>
    <xf numFmtId="0" fontId="8" fillId="6" borderId="151" xfId="0" applyFont="1" applyFill="1" applyBorder="1" applyAlignment="1">
      <alignment horizontal="center" vertical="center" textRotation="90" wrapText="1"/>
    </xf>
    <xf numFmtId="0" fontId="8" fillId="6" borderId="135" xfId="0" applyFont="1" applyFill="1" applyBorder="1" applyAlignment="1">
      <alignment horizontal="center" vertical="center" textRotation="90" wrapText="1"/>
    </xf>
    <xf numFmtId="0" fontId="8" fillId="22" borderId="103" xfId="0" applyFont="1" applyFill="1" applyBorder="1" applyAlignment="1">
      <alignment horizontal="center" vertical="center" textRotation="90" wrapText="1"/>
    </xf>
    <xf numFmtId="0" fontId="8" fillId="22" borderId="79" xfId="0" applyFont="1" applyFill="1" applyBorder="1" applyAlignment="1">
      <alignment horizontal="center" vertical="center" textRotation="90" wrapText="1"/>
    </xf>
    <xf numFmtId="0" fontId="8" fillId="22" borderId="35" xfId="0" applyFont="1" applyFill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1" fontId="8" fillId="16" borderId="153" xfId="0" applyNumberFormat="1" applyFont="1" applyFill="1" applyBorder="1" applyAlignment="1">
      <alignment horizontal="center" vertical="center"/>
    </xf>
    <xf numFmtId="1" fontId="9" fillId="16" borderId="152" xfId="0" applyNumberFormat="1" applyFont="1" applyFill="1" applyBorder="1" applyAlignment="1">
      <alignment horizontal="center" vertical="center"/>
    </xf>
    <xf numFmtId="0" fontId="8" fillId="16" borderId="76" xfId="0" applyFont="1" applyFill="1" applyBorder="1" applyAlignment="1">
      <alignment horizontal="center" vertical="center" wrapText="1"/>
    </xf>
    <xf numFmtId="1" fontId="8" fillId="16" borderId="160" xfId="0" applyNumberFormat="1" applyFont="1" applyFill="1" applyBorder="1" applyAlignment="1">
      <alignment horizontal="center" vertical="center"/>
    </xf>
    <xf numFmtId="1" fontId="8" fillId="16" borderId="159" xfId="0" applyNumberFormat="1" applyFont="1" applyFill="1" applyBorder="1" applyAlignment="1">
      <alignment horizontal="center" vertical="center"/>
    </xf>
    <xf numFmtId="1" fontId="8" fillId="16" borderId="166" xfId="0" applyNumberFormat="1" applyFont="1" applyFill="1" applyBorder="1" applyAlignment="1">
      <alignment horizontal="center" vertical="center"/>
    </xf>
    <xf numFmtId="1" fontId="17" fillId="16" borderId="160" xfId="0" applyNumberFormat="1" applyFont="1" applyFill="1" applyBorder="1" applyAlignment="1">
      <alignment horizontal="center" vertical="center"/>
    </xf>
    <xf numFmtId="0" fontId="8" fillId="16" borderId="165" xfId="0" applyFont="1" applyFill="1" applyBorder="1" applyAlignment="1">
      <alignment horizontal="center" vertical="center" wrapText="1"/>
    </xf>
    <xf numFmtId="1" fontId="8" fillId="16" borderId="145" xfId="0" applyNumberFormat="1" applyFont="1" applyFill="1" applyBorder="1" applyAlignment="1">
      <alignment horizontal="center" vertical="center"/>
    </xf>
    <xf numFmtId="1" fontId="8" fillId="16" borderId="146" xfId="0" applyNumberFormat="1" applyFont="1" applyFill="1" applyBorder="1" applyAlignment="1">
      <alignment horizontal="center" vertical="center"/>
    </xf>
    <xf numFmtId="1" fontId="8" fillId="16" borderId="169" xfId="0" applyNumberFormat="1" applyFont="1" applyFill="1" applyBorder="1" applyAlignment="1">
      <alignment horizontal="center" vertical="center"/>
    </xf>
    <xf numFmtId="1" fontId="8" fillId="16" borderId="170" xfId="0" applyNumberFormat="1" applyFont="1" applyFill="1" applyBorder="1" applyAlignment="1">
      <alignment horizontal="center" vertical="center"/>
    </xf>
    <xf numFmtId="1" fontId="8" fillId="16" borderId="173" xfId="0" applyNumberFormat="1" applyFont="1" applyFill="1" applyBorder="1" applyAlignment="1">
      <alignment horizontal="center" vertical="center"/>
    </xf>
    <xf numFmtId="1" fontId="8" fillId="23" borderId="20" xfId="0" applyNumberFormat="1" applyFont="1" applyFill="1" applyBorder="1" applyAlignment="1">
      <alignment horizontal="center" vertical="center"/>
    </xf>
    <xf numFmtId="1" fontId="17" fillId="16" borderId="175" xfId="0" applyNumberFormat="1" applyFont="1" applyFill="1" applyBorder="1" applyAlignment="1">
      <alignment horizontal="center" vertical="center"/>
    </xf>
    <xf numFmtId="1" fontId="17" fillId="16" borderId="176" xfId="0" applyNumberFormat="1" applyFont="1" applyFill="1" applyBorder="1" applyAlignment="1">
      <alignment horizontal="center" vertical="center"/>
    </xf>
    <xf numFmtId="1" fontId="17" fillId="16" borderId="178" xfId="0" applyNumberFormat="1" applyFont="1" applyFill="1" applyBorder="1" applyAlignment="1">
      <alignment horizontal="center" vertical="center"/>
    </xf>
    <xf numFmtId="0" fontId="8" fillId="16" borderId="174" xfId="0" applyFont="1" applyFill="1" applyBorder="1" applyAlignment="1">
      <alignment horizontal="center" vertical="center" wrapText="1"/>
    </xf>
    <xf numFmtId="0" fontId="8" fillId="23" borderId="79" xfId="0" applyFont="1" applyFill="1" applyBorder="1" applyAlignment="1">
      <alignment horizontal="center" vertical="center"/>
    </xf>
    <xf numFmtId="0" fontId="8" fillId="16" borderId="79" xfId="0" applyFont="1" applyFill="1" applyBorder="1" applyAlignment="1">
      <alignment horizontal="center" vertical="center"/>
    </xf>
    <xf numFmtId="1" fontId="17" fillId="16" borderId="153" xfId="0" applyNumberFormat="1" applyFont="1" applyFill="1" applyBorder="1" applyAlignment="1">
      <alignment horizontal="center" vertical="center"/>
    </xf>
    <xf numFmtId="1" fontId="17" fillId="16" borderId="102" xfId="0" applyNumberFormat="1" applyFont="1" applyFill="1" applyBorder="1" applyAlignment="1">
      <alignment horizontal="center" vertical="center"/>
    </xf>
    <xf numFmtId="1" fontId="17" fillId="16" borderId="152" xfId="0" applyNumberFormat="1" applyFont="1" applyFill="1" applyBorder="1" applyAlignment="1">
      <alignment horizontal="center" vertical="center"/>
    </xf>
    <xf numFmtId="1" fontId="17" fillId="23" borderId="183" xfId="0" applyNumberFormat="1" applyFont="1" applyFill="1" applyBorder="1" applyAlignment="1">
      <alignment horizontal="center" vertical="center"/>
    </xf>
    <xf numFmtId="1" fontId="17" fillId="23" borderId="94" xfId="0" applyNumberFormat="1" applyFont="1" applyFill="1" applyBorder="1" applyAlignment="1">
      <alignment horizontal="center" vertical="center"/>
    </xf>
    <xf numFmtId="1" fontId="17" fillId="16" borderId="181" xfId="0" applyNumberFormat="1" applyFont="1" applyFill="1" applyBorder="1" applyAlignment="1">
      <alignment horizontal="center" vertical="center"/>
    </xf>
    <xf numFmtId="1" fontId="17" fillId="16" borderId="182" xfId="0" applyNumberFormat="1" applyFont="1" applyFill="1" applyBorder="1" applyAlignment="1">
      <alignment horizontal="center" vertical="center"/>
    </xf>
    <xf numFmtId="1" fontId="17" fillId="16" borderId="183" xfId="0" applyNumberFormat="1" applyFont="1" applyFill="1" applyBorder="1" applyAlignment="1">
      <alignment horizontal="center" vertical="center"/>
    </xf>
    <xf numFmtId="1" fontId="17" fillId="23" borderId="31" xfId="0" applyNumberFormat="1" applyFont="1" applyFill="1" applyBorder="1" applyAlignment="1">
      <alignment horizontal="center" vertical="center"/>
    </xf>
    <xf numFmtId="1" fontId="17" fillId="23" borderId="111" xfId="0" applyNumberFormat="1" applyFont="1" applyFill="1" applyBorder="1" applyAlignment="1">
      <alignment horizontal="center" vertical="center"/>
    </xf>
    <xf numFmtId="1" fontId="9" fillId="16" borderId="111" xfId="0" applyNumberFormat="1" applyFont="1" applyFill="1" applyBorder="1" applyAlignment="1">
      <alignment horizontal="center" vertical="center"/>
    </xf>
    <xf numFmtId="1" fontId="17" fillId="0" borderId="2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/>
    </xf>
    <xf numFmtId="1" fontId="17" fillId="23" borderId="136" xfId="0" applyNumberFormat="1" applyFont="1" applyFill="1" applyBorder="1" applyAlignment="1">
      <alignment horizontal="center" vertical="center"/>
    </xf>
    <xf numFmtId="1" fontId="17" fillId="23" borderId="97" xfId="0" applyNumberFormat="1" applyFont="1" applyFill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52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17" fillId="23" borderId="152" xfId="0" applyNumberFormat="1" applyFont="1" applyFill="1" applyBorder="1" applyAlignment="1">
      <alignment horizontal="center" vertical="center"/>
    </xf>
    <xf numFmtId="1" fontId="17" fillId="16" borderId="186" xfId="0" applyNumberFormat="1" applyFont="1" applyFill="1" applyBorder="1" applyAlignment="1">
      <alignment horizontal="center" vertical="center"/>
    </xf>
    <xf numFmtId="1" fontId="17" fillId="16" borderId="30" xfId="0" applyNumberFormat="1" applyFont="1" applyFill="1" applyBorder="1" applyAlignment="1">
      <alignment horizontal="center" vertical="center"/>
    </xf>
    <xf numFmtId="1" fontId="17" fillId="16" borderId="31" xfId="0" applyNumberFormat="1" applyFont="1" applyFill="1" applyBorder="1" applyAlignment="1">
      <alignment horizontal="center" vertical="center"/>
    </xf>
    <xf numFmtId="1" fontId="17" fillId="16" borderId="49" xfId="0" applyNumberFormat="1" applyFont="1" applyFill="1" applyBorder="1" applyAlignment="1">
      <alignment horizontal="center" vertical="center"/>
    </xf>
    <xf numFmtId="1" fontId="17" fillId="16" borderId="187" xfId="0" applyNumberFormat="1" applyFont="1" applyFill="1" applyBorder="1" applyAlignment="1">
      <alignment horizontal="center" vertical="center"/>
    </xf>
    <xf numFmtId="1" fontId="8" fillId="16" borderId="190" xfId="0" applyNumberFormat="1" applyFont="1" applyFill="1" applyBorder="1" applyAlignment="1">
      <alignment horizontal="center" vertical="center"/>
    </xf>
    <xf numFmtId="1" fontId="8" fillId="16" borderId="19" xfId="0" applyNumberFormat="1" applyFont="1" applyFill="1" applyBorder="1" applyAlignment="1">
      <alignment horizontal="center" vertical="center"/>
    </xf>
    <xf numFmtId="1" fontId="8" fillId="16" borderId="193" xfId="0" applyNumberFormat="1" applyFont="1" applyFill="1" applyBorder="1" applyAlignment="1">
      <alignment horizontal="center" vertical="center"/>
    </xf>
    <xf numFmtId="1" fontId="17" fillId="16" borderId="99" xfId="0" applyNumberFormat="1" applyFont="1" applyFill="1" applyBorder="1" applyAlignment="1">
      <alignment horizontal="center" vertical="center"/>
    </xf>
    <xf numFmtId="1" fontId="17" fillId="16" borderId="163" xfId="0" applyNumberFormat="1" applyFont="1" applyFill="1" applyBorder="1" applyAlignment="1">
      <alignment horizontal="center" vertical="center"/>
    </xf>
    <xf numFmtId="1" fontId="17" fillId="16" borderId="197" xfId="0" applyNumberFormat="1" applyFont="1" applyFill="1" applyBorder="1" applyAlignment="1">
      <alignment horizontal="center" vertical="center"/>
    </xf>
    <xf numFmtId="1" fontId="8" fillId="0" borderId="94" xfId="0" applyNumberFormat="1" applyFont="1" applyBorder="1" applyAlignment="1">
      <alignment horizontal="center" vertical="center"/>
    </xf>
    <xf numFmtId="1" fontId="8" fillId="0" borderId="139" xfId="0" applyNumberFormat="1" applyFont="1" applyBorder="1" applyAlignment="1">
      <alignment horizontal="center" vertical="center"/>
    </xf>
    <xf numFmtId="1" fontId="8" fillId="16" borderId="147" xfId="0" applyNumberFormat="1" applyFont="1" applyFill="1" applyBorder="1" applyAlignment="1">
      <alignment horizontal="center" vertical="center"/>
    </xf>
    <xf numFmtId="0" fontId="8" fillId="16" borderId="20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28" xfId="0" applyBorder="1" applyAlignment="1">
      <alignment horizontal="center" vertical="center" textRotation="180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16" borderId="22" xfId="0" applyFont="1" applyFill="1" applyBorder="1" applyAlignment="1">
      <alignment horizontal="center" vertical="center"/>
    </xf>
    <xf numFmtId="0" fontId="8" fillId="16" borderId="49" xfId="0" applyFont="1" applyFill="1" applyBorder="1" applyAlignment="1">
      <alignment horizontal="center" vertical="center"/>
    </xf>
    <xf numFmtId="0" fontId="8" fillId="16" borderId="52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 wrapText="1"/>
    </xf>
    <xf numFmtId="0" fontId="8" fillId="16" borderId="30" xfId="0" applyFont="1" applyFill="1" applyBorder="1" applyAlignment="1">
      <alignment horizontal="center" vertical="center" wrapText="1"/>
    </xf>
    <xf numFmtId="0" fontId="8" fillId="16" borderId="110" xfId="0" applyFont="1" applyFill="1" applyBorder="1" applyAlignment="1">
      <alignment horizontal="center" vertical="center" wrapText="1"/>
    </xf>
    <xf numFmtId="0" fontId="8" fillId="16" borderId="52" xfId="0" applyFont="1" applyFill="1" applyBorder="1" applyAlignment="1">
      <alignment horizontal="center" vertical="center" wrapText="1"/>
    </xf>
    <xf numFmtId="0" fontId="8" fillId="16" borderId="49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51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50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/>
    </xf>
    <xf numFmtId="0" fontId="8" fillId="16" borderId="110" xfId="0" applyFont="1" applyFill="1" applyBorder="1" applyAlignment="1">
      <alignment horizontal="center" vertical="center"/>
    </xf>
    <xf numFmtId="0" fontId="14" fillId="16" borderId="107" xfId="0" applyFont="1" applyFill="1" applyBorder="1" applyAlignment="1">
      <alignment horizontal="center" vertical="center" wrapText="1"/>
    </xf>
    <xf numFmtId="0" fontId="14" fillId="16" borderId="108" xfId="0" applyFont="1" applyFill="1" applyBorder="1" applyAlignment="1">
      <alignment horizontal="center" vertical="center" wrapText="1"/>
    </xf>
    <xf numFmtId="0" fontId="14" fillId="16" borderId="120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8" fillId="16" borderId="170" xfId="0" applyFont="1" applyFill="1" applyBorder="1" applyAlignment="1">
      <alignment horizontal="center" vertical="center"/>
    </xf>
    <xf numFmtId="0" fontId="8" fillId="16" borderId="168" xfId="0" applyFont="1" applyFill="1" applyBorder="1" applyAlignment="1">
      <alignment horizontal="center" vertical="center"/>
    </xf>
    <xf numFmtId="0" fontId="8" fillId="16" borderId="171" xfId="0" applyFont="1" applyFill="1" applyBorder="1" applyAlignment="1">
      <alignment horizontal="center" vertical="center"/>
    </xf>
    <xf numFmtId="0" fontId="8" fillId="16" borderId="167" xfId="0" applyFont="1" applyFill="1" applyBorder="1" applyAlignment="1">
      <alignment horizontal="center" vertical="center" wrapText="1"/>
    </xf>
    <xf numFmtId="0" fontId="8" fillId="16" borderId="168" xfId="0" applyFont="1" applyFill="1" applyBorder="1" applyAlignment="1">
      <alignment horizontal="center" vertical="center" wrapText="1"/>
    </xf>
    <xf numFmtId="0" fontId="8" fillId="16" borderId="171" xfId="0" applyFont="1" applyFill="1" applyBorder="1" applyAlignment="1">
      <alignment horizontal="center" vertical="center" wrapText="1"/>
    </xf>
    <xf numFmtId="0" fontId="8" fillId="16" borderId="169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1" fontId="16" fillId="0" borderId="84" xfId="0" applyNumberFormat="1" applyFont="1" applyBorder="1" applyAlignment="1">
      <alignment horizontal="center" vertical="center"/>
    </xf>
    <xf numFmtId="1" fontId="16" fillId="0" borderId="85" xfId="0" applyNumberFormat="1" applyFont="1" applyBorder="1" applyAlignment="1">
      <alignment horizontal="center" vertical="center"/>
    </xf>
    <xf numFmtId="1" fontId="16" fillId="0" borderId="126" xfId="0" applyNumberFormat="1" applyFont="1" applyBorder="1" applyAlignment="1">
      <alignment horizontal="center" vertical="center"/>
    </xf>
    <xf numFmtId="1" fontId="16" fillId="0" borderId="86" xfId="0" applyNumberFormat="1" applyFont="1" applyBorder="1" applyAlignment="1">
      <alignment horizontal="center" vertical="center"/>
    </xf>
    <xf numFmtId="0" fontId="8" fillId="16" borderId="51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125" xfId="0" applyFont="1" applyFill="1" applyBorder="1" applyAlignment="1">
      <alignment horizontal="center" vertical="center" wrapText="1"/>
    </xf>
    <xf numFmtId="0" fontId="8" fillId="16" borderId="126" xfId="0" applyFont="1" applyFill="1" applyBorder="1" applyAlignment="1">
      <alignment horizontal="center" vertical="center" wrapText="1"/>
    </xf>
    <xf numFmtId="0" fontId="8" fillId="16" borderId="127" xfId="0" applyFont="1" applyFill="1" applyBorder="1" applyAlignment="1">
      <alignment horizontal="center" vertical="center" wrapText="1"/>
    </xf>
    <xf numFmtId="0" fontId="14" fillId="16" borderId="115" xfId="0" applyFont="1" applyFill="1" applyBorder="1" applyAlignment="1">
      <alignment horizontal="center" vertical="center" wrapText="1"/>
    </xf>
    <xf numFmtId="0" fontId="14" fillId="16" borderId="116" xfId="0" applyFont="1" applyFill="1" applyBorder="1" applyAlignment="1">
      <alignment horizontal="center" vertical="center" wrapText="1"/>
    </xf>
    <xf numFmtId="0" fontId="8" fillId="16" borderId="41" xfId="0" applyFont="1" applyFill="1" applyBorder="1" applyAlignment="1">
      <alignment horizontal="center" vertical="center" wrapText="1"/>
    </xf>
    <xf numFmtId="0" fontId="8" fillId="16" borderId="36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 wrapText="1"/>
    </xf>
    <xf numFmtId="0" fontId="8" fillId="16" borderId="83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16" borderId="118" xfId="0" applyFont="1" applyFill="1" applyBorder="1" applyAlignment="1">
      <alignment horizontal="center" vertical="center" wrapText="1"/>
    </xf>
    <xf numFmtId="0" fontId="8" fillId="16" borderId="114" xfId="0" applyFont="1" applyFill="1" applyBorder="1" applyAlignment="1">
      <alignment horizontal="center" vertical="center" wrapText="1"/>
    </xf>
    <xf numFmtId="0" fontId="8" fillId="16" borderId="119" xfId="0" applyFont="1" applyFill="1" applyBorder="1" applyAlignment="1">
      <alignment horizontal="center" vertical="center" wrapText="1"/>
    </xf>
    <xf numFmtId="1" fontId="16" fillId="16" borderId="125" xfId="0" applyNumberFormat="1" applyFont="1" applyFill="1" applyBorder="1" applyAlignment="1">
      <alignment horizontal="center" vertical="center"/>
    </xf>
    <xf numFmtId="1" fontId="16" fillId="16" borderId="126" xfId="0" applyNumberFormat="1" applyFont="1" applyFill="1" applyBorder="1" applyAlignment="1">
      <alignment horizontal="center" vertical="center"/>
    </xf>
    <xf numFmtId="1" fontId="16" fillId="16" borderId="0" xfId="0" applyNumberFormat="1" applyFont="1" applyFill="1" applyAlignment="1">
      <alignment horizontal="center" vertical="center"/>
    </xf>
    <xf numFmtId="1" fontId="16" fillId="16" borderId="86" xfId="0" applyNumberFormat="1" applyFont="1" applyFill="1" applyBorder="1" applyAlignment="1">
      <alignment horizontal="center" vertical="center"/>
    </xf>
    <xf numFmtId="0" fontId="8" fillId="16" borderId="96" xfId="0" applyFont="1" applyFill="1" applyBorder="1" applyAlignment="1">
      <alignment horizontal="center" vertical="center" wrapText="1"/>
    </xf>
    <xf numFmtId="0" fontId="8" fillId="16" borderId="104" xfId="0" applyFont="1" applyFill="1" applyBorder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 wrapText="1"/>
    </xf>
    <xf numFmtId="0" fontId="8" fillId="16" borderId="115" xfId="0" applyFont="1" applyFill="1" applyBorder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/>
    </xf>
    <xf numFmtId="0" fontId="8" fillId="16" borderId="117" xfId="0" applyFont="1" applyFill="1" applyBorder="1" applyAlignment="1">
      <alignment horizontal="center" vertical="center"/>
    </xf>
    <xf numFmtId="0" fontId="8" fillId="16" borderId="115" xfId="0" applyFont="1" applyFill="1" applyBorder="1" applyAlignment="1">
      <alignment horizontal="center" vertical="center"/>
    </xf>
    <xf numFmtId="0" fontId="8" fillId="16" borderId="176" xfId="0" applyFont="1" applyFill="1" applyBorder="1" applyAlignment="1">
      <alignment horizontal="center" vertical="center" wrapText="1"/>
    </xf>
    <xf numFmtId="1" fontId="16" fillId="16" borderId="84" xfId="0" applyNumberFormat="1" applyFont="1" applyFill="1" applyBorder="1" applyAlignment="1">
      <alignment horizontal="center" vertical="center"/>
    </xf>
    <xf numFmtId="1" fontId="16" fillId="16" borderId="85" xfId="0" applyNumberFormat="1" applyFont="1" applyFill="1" applyBorder="1" applyAlignment="1">
      <alignment horizontal="center" vertical="center"/>
    </xf>
    <xf numFmtId="0" fontId="8" fillId="16" borderId="80" xfId="0" applyFont="1" applyFill="1" applyBorder="1" applyAlignment="1">
      <alignment horizontal="center" vertical="center" wrapText="1"/>
    </xf>
    <xf numFmtId="0" fontId="8" fillId="16" borderId="76" xfId="0" applyFont="1" applyFill="1" applyBorder="1" applyAlignment="1">
      <alignment horizontal="center" vertical="center" wrapText="1"/>
    </xf>
    <xf numFmtId="0" fontId="10" fillId="16" borderId="75" xfId="0" applyFont="1" applyFill="1" applyBorder="1" applyAlignment="1">
      <alignment horizontal="center" vertical="center" textRotation="90" wrapText="1"/>
    </xf>
    <xf numFmtId="0" fontId="10" fillId="16" borderId="76" xfId="0" applyFont="1" applyFill="1" applyBorder="1" applyAlignment="1">
      <alignment horizontal="center" vertical="center" textRotation="90" wrapText="1"/>
    </xf>
    <xf numFmtId="0" fontId="10" fillId="16" borderId="5" xfId="0" applyFont="1" applyFill="1" applyBorder="1" applyAlignment="1">
      <alignment horizontal="center" vertical="center" textRotation="90" wrapText="1"/>
    </xf>
    <xf numFmtId="0" fontId="10" fillId="16" borderId="105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96" xfId="0" applyFont="1" applyFill="1" applyBorder="1" applyAlignment="1">
      <alignment horizontal="center" vertical="center" wrapText="1"/>
    </xf>
    <xf numFmtId="0" fontId="8" fillId="16" borderId="118" xfId="0" applyFont="1" applyFill="1" applyBorder="1" applyAlignment="1">
      <alignment horizontal="center" vertical="center"/>
    </xf>
    <xf numFmtId="0" fontId="8" fillId="16" borderId="114" xfId="0" applyFont="1" applyFill="1" applyBorder="1" applyAlignment="1">
      <alignment horizontal="center" vertical="center"/>
    </xf>
    <xf numFmtId="0" fontId="8" fillId="16" borderId="119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8" fillId="16" borderId="113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 wrapText="1"/>
    </xf>
    <xf numFmtId="0" fontId="8" fillId="16" borderId="71" xfId="0" applyFont="1" applyFill="1" applyBorder="1" applyAlignment="1">
      <alignment horizontal="center" vertical="center" wrapText="1"/>
    </xf>
    <xf numFmtId="0" fontId="8" fillId="16" borderId="72" xfId="0" applyFont="1" applyFill="1" applyBorder="1" applyAlignment="1">
      <alignment horizontal="center" vertical="center" wrapText="1"/>
    </xf>
    <xf numFmtId="0" fontId="8" fillId="16" borderId="152" xfId="0" applyFont="1" applyFill="1" applyBorder="1" applyAlignment="1">
      <alignment horizontal="center" vertical="center" wrapText="1"/>
    </xf>
    <xf numFmtId="0" fontId="8" fillId="16" borderId="153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8" fillId="16" borderId="134" xfId="0" applyFont="1" applyFill="1" applyBorder="1" applyAlignment="1">
      <alignment horizontal="center" vertical="center"/>
    </xf>
    <xf numFmtId="0" fontId="8" fillId="16" borderId="106" xfId="0" applyFont="1" applyFill="1" applyBorder="1" applyAlignment="1">
      <alignment horizontal="center" vertical="center"/>
    </xf>
    <xf numFmtId="0" fontId="8" fillId="16" borderId="130" xfId="0" applyFont="1" applyFill="1" applyBorder="1" applyAlignment="1">
      <alignment horizontal="center" vertical="center"/>
    </xf>
    <xf numFmtId="0" fontId="8" fillId="16" borderId="107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horizontal="center" vertical="center" wrapText="1"/>
    </xf>
    <xf numFmtId="0" fontId="8" fillId="16" borderId="120" xfId="0" applyFont="1" applyFill="1" applyBorder="1" applyAlignment="1">
      <alignment horizontal="center" vertical="center" wrapText="1"/>
    </xf>
    <xf numFmtId="0" fontId="8" fillId="16" borderId="50" xfId="0" applyFont="1" applyFill="1" applyBorder="1" applyAlignment="1">
      <alignment horizontal="center" vertical="center"/>
    </xf>
    <xf numFmtId="0" fontId="8" fillId="16" borderId="82" xfId="0" applyFont="1" applyFill="1" applyBorder="1" applyAlignment="1">
      <alignment horizontal="center" vertical="center"/>
    </xf>
    <xf numFmtId="0" fontId="8" fillId="16" borderId="83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4" fontId="8" fillId="0" borderId="81" xfId="0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/>
    </xf>
    <xf numFmtId="0" fontId="12" fillId="8" borderId="65" xfId="0" applyFont="1" applyFill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57" xfId="0" applyNumberFormat="1" applyFont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 textRotation="90"/>
    </xf>
    <xf numFmtId="0" fontId="11" fillId="4" borderId="36" xfId="0" applyFont="1" applyFill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textRotation="90"/>
    </xf>
    <xf numFmtId="0" fontId="11" fillId="4" borderId="11" xfId="0" applyFont="1" applyFill="1" applyBorder="1" applyAlignment="1">
      <alignment horizontal="center" vertical="center" textRotation="90"/>
    </xf>
    <xf numFmtId="0" fontId="13" fillId="4" borderId="64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14" fontId="8" fillId="16" borderId="81" xfId="0" applyNumberFormat="1" applyFont="1" applyFill="1" applyBorder="1" applyAlignment="1">
      <alignment horizontal="center" vertical="center"/>
    </xf>
    <xf numFmtId="0" fontId="8" fillId="16" borderId="78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13" fillId="4" borderId="67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20" fillId="0" borderId="70" xfId="0" applyFont="1" applyBorder="1" applyAlignment="1">
      <alignment horizontal="center" vertical="center" textRotation="90"/>
    </xf>
    <xf numFmtId="0" fontId="20" fillId="0" borderId="71" xfId="0" applyFont="1" applyBorder="1" applyAlignment="1">
      <alignment horizontal="center" vertical="center" textRotation="90"/>
    </xf>
    <xf numFmtId="0" fontId="20" fillId="0" borderId="72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0" xfId="0" applyFont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18" fillId="0" borderId="68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3" fillId="20" borderId="64" xfId="0" applyFont="1" applyFill="1" applyBorder="1" applyAlignment="1">
      <alignment horizontal="center" vertical="center"/>
    </xf>
    <xf numFmtId="0" fontId="13" fillId="20" borderId="66" xfId="0" applyFont="1" applyFill="1" applyBorder="1" applyAlignment="1">
      <alignment horizontal="center" vertical="center"/>
    </xf>
    <xf numFmtId="0" fontId="13" fillId="20" borderId="65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 textRotation="90"/>
    </xf>
    <xf numFmtId="0" fontId="12" fillId="8" borderId="36" xfId="0" applyFont="1" applyFill="1" applyBorder="1" applyAlignment="1">
      <alignment horizontal="center" vertical="center" textRotation="90"/>
    </xf>
    <xf numFmtId="0" fontId="12" fillId="8" borderId="2" xfId="0" applyFont="1" applyFill="1" applyBorder="1" applyAlignment="1">
      <alignment horizontal="center" vertical="center" textRotation="90"/>
    </xf>
    <xf numFmtId="0" fontId="12" fillId="8" borderId="11" xfId="0" applyFont="1" applyFill="1" applyBorder="1" applyAlignment="1">
      <alignment horizontal="center" vertical="center" textRotation="90"/>
    </xf>
    <xf numFmtId="0" fontId="12" fillId="8" borderId="64" xfId="0" applyFont="1" applyFill="1" applyBorder="1" applyAlignment="1">
      <alignment horizontal="center" vertical="center"/>
    </xf>
    <xf numFmtId="14" fontId="8" fillId="23" borderId="81" xfId="0" applyNumberFormat="1" applyFont="1" applyFill="1" applyBorder="1" applyAlignment="1">
      <alignment horizontal="center" vertical="center"/>
    </xf>
    <xf numFmtId="0" fontId="8" fillId="23" borderId="78" xfId="0" applyFont="1" applyFill="1" applyBorder="1" applyAlignment="1">
      <alignment horizontal="center" vertical="center"/>
    </xf>
    <xf numFmtId="0" fontId="8" fillId="23" borderId="15" xfId="0" applyFont="1" applyFill="1" applyBorder="1" applyAlignment="1">
      <alignment horizontal="center" vertical="center" wrapText="1"/>
    </xf>
    <xf numFmtId="0" fontId="8" fillId="23" borderId="34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/>
    </xf>
    <xf numFmtId="0" fontId="8" fillId="23" borderId="34" xfId="0" applyFont="1" applyFill="1" applyBorder="1" applyAlignment="1">
      <alignment horizontal="center" vertical="center"/>
    </xf>
    <xf numFmtId="0" fontId="8" fillId="23" borderId="38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/>
    </xf>
    <xf numFmtId="0" fontId="8" fillId="16" borderId="34" xfId="0" applyFont="1" applyFill="1" applyBorder="1" applyAlignment="1">
      <alignment horizontal="center" vertical="center"/>
    </xf>
    <xf numFmtId="0" fontId="8" fillId="16" borderId="3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15" borderId="62" xfId="0" applyFont="1" applyFill="1" applyBorder="1" applyAlignment="1">
      <alignment horizontal="center"/>
    </xf>
    <xf numFmtId="0" fontId="7" fillId="15" borderId="34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textRotation="90" wrapText="1"/>
    </xf>
    <xf numFmtId="0" fontId="10" fillId="8" borderId="99" xfId="0" applyFont="1" applyFill="1" applyBorder="1" applyAlignment="1">
      <alignment horizontal="center" vertical="center" textRotation="90" wrapText="1"/>
    </xf>
    <xf numFmtId="0" fontId="8" fillId="16" borderId="170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8" fillId="16" borderId="34" xfId="0" applyFont="1" applyFill="1" applyBorder="1" applyAlignment="1">
      <alignment horizontal="center" vertical="center" wrapText="1"/>
    </xf>
    <xf numFmtId="0" fontId="8" fillId="16" borderId="89" xfId="0" applyFont="1" applyFill="1" applyBorder="1" applyAlignment="1">
      <alignment horizontal="center" vertical="center"/>
    </xf>
    <xf numFmtId="0" fontId="8" fillId="16" borderId="182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  <xf numFmtId="0" fontId="8" fillId="16" borderId="184" xfId="0" applyFont="1" applyFill="1" applyBorder="1" applyAlignment="1">
      <alignment horizontal="center" vertical="center" wrapText="1"/>
    </xf>
    <xf numFmtId="0" fontId="8" fillId="16" borderId="185" xfId="0" applyFont="1" applyFill="1" applyBorder="1" applyAlignment="1">
      <alignment horizontal="center" vertical="center" wrapText="1"/>
    </xf>
    <xf numFmtId="0" fontId="8" fillId="16" borderId="124" xfId="0" applyFont="1" applyFill="1" applyBorder="1" applyAlignment="1">
      <alignment horizontal="center" vertical="center" wrapText="1"/>
    </xf>
    <xf numFmtId="0" fontId="8" fillId="16" borderId="142" xfId="0" applyFont="1" applyFill="1" applyBorder="1" applyAlignment="1">
      <alignment horizontal="center" vertical="center" wrapText="1"/>
    </xf>
    <xf numFmtId="0" fontId="8" fillId="16" borderId="163" xfId="0" applyFont="1" applyFill="1" applyBorder="1" applyAlignment="1">
      <alignment horizontal="center" vertical="center" wrapText="1"/>
    </xf>
    <xf numFmtId="0" fontId="8" fillId="16" borderId="7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0" borderId="60" xfId="0" applyFont="1" applyFill="1" applyBorder="1" applyAlignment="1">
      <alignment horizontal="center" vertical="center"/>
    </xf>
    <xf numFmtId="0" fontId="13" fillId="20" borderId="58" xfId="0" applyFont="1" applyFill="1" applyBorder="1" applyAlignment="1">
      <alignment horizontal="center" vertical="center"/>
    </xf>
    <xf numFmtId="0" fontId="13" fillId="20" borderId="5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8" fillId="7" borderId="8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78" xfId="0" applyFont="1" applyFill="1" applyBorder="1" applyAlignment="1">
      <alignment horizontal="center" vertical="center" wrapText="1"/>
    </xf>
    <xf numFmtId="0" fontId="8" fillId="5" borderId="81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8" fillId="16" borderId="194" xfId="0" applyFont="1" applyFill="1" applyBorder="1" applyAlignment="1">
      <alignment horizontal="center" vertical="center" wrapText="1"/>
    </xf>
    <xf numFmtId="0" fontId="8" fillId="16" borderId="195" xfId="0" applyFont="1" applyFill="1" applyBorder="1" applyAlignment="1">
      <alignment horizontal="center" vertical="center" wrapText="1"/>
    </xf>
    <xf numFmtId="0" fontId="8" fillId="16" borderId="196" xfId="0" applyFont="1" applyFill="1" applyBorder="1" applyAlignment="1">
      <alignment horizontal="center" vertical="center" wrapText="1"/>
    </xf>
    <xf numFmtId="0" fontId="8" fillId="16" borderId="197" xfId="0" applyFont="1" applyFill="1" applyBorder="1" applyAlignment="1">
      <alignment horizontal="center" vertical="center" wrapText="1"/>
    </xf>
    <xf numFmtId="0" fontId="8" fillId="16" borderId="72" xfId="0" applyFont="1" applyFill="1" applyBorder="1" applyAlignment="1">
      <alignment horizontal="center" vertical="center"/>
    </xf>
    <xf numFmtId="0" fontId="8" fillId="16" borderId="163" xfId="0" applyFont="1" applyFill="1" applyBorder="1" applyAlignment="1">
      <alignment horizontal="center" vertical="center"/>
    </xf>
    <xf numFmtId="0" fontId="8" fillId="0" borderId="167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0" fontId="8" fillId="16" borderId="134" xfId="0" applyFont="1" applyFill="1" applyBorder="1" applyAlignment="1">
      <alignment horizontal="center" vertical="center" wrapText="1"/>
    </xf>
    <xf numFmtId="0" fontId="8" fillId="16" borderId="106" xfId="0" applyFont="1" applyFill="1" applyBorder="1" applyAlignment="1">
      <alignment horizontal="center" vertical="center" wrapText="1"/>
    </xf>
    <xf numFmtId="0" fontId="8" fillId="16" borderId="130" xfId="0" applyFont="1" applyFill="1" applyBorder="1" applyAlignment="1">
      <alignment horizontal="center" vertical="center" wrapText="1"/>
    </xf>
    <xf numFmtId="0" fontId="8" fillId="16" borderId="128" xfId="0" applyFont="1" applyFill="1" applyBorder="1" applyAlignment="1">
      <alignment horizontal="center" vertical="center" wrapText="1"/>
    </xf>
    <xf numFmtId="0" fontId="8" fillId="16" borderId="1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8" borderId="57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textRotation="90" wrapText="1"/>
    </xf>
    <xf numFmtId="0" fontId="8" fillId="0" borderId="36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8" fillId="0" borderId="60" xfId="0" applyFont="1" applyBorder="1" applyAlignment="1">
      <alignment horizontal="center" textRotation="90" wrapText="1"/>
    </xf>
    <xf numFmtId="0" fontId="8" fillId="0" borderId="61" xfId="0" applyFont="1" applyBorder="1" applyAlignment="1">
      <alignment horizontal="center" textRotation="90" wrapText="1"/>
    </xf>
    <xf numFmtId="0" fontId="13" fillId="4" borderId="5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8" fillId="16" borderId="128" xfId="0" applyFont="1" applyFill="1" applyBorder="1" applyAlignment="1">
      <alignment horizontal="center" vertical="center"/>
    </xf>
    <xf numFmtId="0" fontId="8" fillId="16" borderId="133" xfId="0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20" fillId="16" borderId="128" xfId="0" applyFont="1" applyFill="1" applyBorder="1" applyAlignment="1">
      <alignment horizontal="center" vertical="center" wrapText="1"/>
    </xf>
    <xf numFmtId="0" fontId="20" fillId="16" borderId="106" xfId="0" applyFont="1" applyFill="1" applyBorder="1" applyAlignment="1">
      <alignment horizontal="center" vertical="center" wrapText="1"/>
    </xf>
    <xf numFmtId="0" fontId="20" fillId="16" borderId="133" xfId="0" applyFont="1" applyFill="1" applyBorder="1" applyAlignment="1">
      <alignment horizontal="center" vertical="center" wrapText="1"/>
    </xf>
    <xf numFmtId="0" fontId="20" fillId="16" borderId="50" xfId="0" applyFont="1" applyFill="1" applyBorder="1" applyAlignment="1">
      <alignment horizontal="center" vertical="center" wrapText="1"/>
    </xf>
    <xf numFmtId="0" fontId="20" fillId="16" borderId="51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170" xfId="0" applyFont="1" applyFill="1" applyBorder="1" applyAlignment="1">
      <alignment horizontal="center" vertical="center" wrapText="1"/>
    </xf>
    <xf numFmtId="0" fontId="20" fillId="16" borderId="168" xfId="0" applyFont="1" applyFill="1" applyBorder="1" applyAlignment="1">
      <alignment horizontal="center" vertical="center" wrapText="1"/>
    </xf>
    <xf numFmtId="0" fontId="20" fillId="16" borderId="171" xfId="0" applyFont="1" applyFill="1" applyBorder="1" applyAlignment="1">
      <alignment horizontal="center" vertical="center" wrapText="1"/>
    </xf>
    <xf numFmtId="0" fontId="8" fillId="16" borderId="164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 wrapText="1"/>
    </xf>
    <xf numFmtId="1" fontId="16" fillId="16" borderId="108" xfId="0" applyNumberFormat="1" applyFont="1" applyFill="1" applyBorder="1" applyAlignment="1">
      <alignment horizontal="center" vertical="center"/>
    </xf>
    <xf numFmtId="0" fontId="14" fillId="16" borderId="101" xfId="0" applyFont="1" applyFill="1" applyBorder="1" applyAlignment="1">
      <alignment horizontal="center" vertical="center"/>
    </xf>
    <xf numFmtId="0" fontId="14" fillId="16" borderId="71" xfId="0" applyFont="1" applyFill="1" applyBorder="1" applyAlignment="1">
      <alignment horizontal="center" vertical="center"/>
    </xf>
    <xf numFmtId="0" fontId="14" fillId="16" borderId="72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/>
    </xf>
    <xf numFmtId="0" fontId="14" fillId="16" borderId="121" xfId="0" applyFont="1" applyFill="1" applyBorder="1" applyAlignment="1">
      <alignment horizontal="center" vertical="center"/>
    </xf>
    <xf numFmtId="0" fontId="14" fillId="16" borderId="5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8" fillId="16" borderId="188" xfId="0" applyFont="1" applyFill="1" applyBorder="1" applyAlignment="1">
      <alignment horizontal="center" vertical="center"/>
    </xf>
    <xf numFmtId="0" fontId="8" fillId="16" borderId="189" xfId="0" applyFont="1" applyFill="1" applyBorder="1" applyAlignment="1">
      <alignment horizontal="center" vertical="center"/>
    </xf>
    <xf numFmtId="0" fontId="8" fillId="16" borderId="190" xfId="0" applyFont="1" applyFill="1" applyBorder="1" applyAlignment="1">
      <alignment horizontal="center" vertical="center"/>
    </xf>
    <xf numFmtId="0" fontId="8" fillId="16" borderId="198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 wrapText="1"/>
    </xf>
    <xf numFmtId="0" fontId="8" fillId="16" borderId="48" xfId="0" applyFont="1" applyFill="1" applyBorder="1" applyAlignment="1">
      <alignment horizontal="center" vertical="center" wrapText="1"/>
    </xf>
    <xf numFmtId="0" fontId="8" fillId="16" borderId="188" xfId="0" applyFont="1" applyFill="1" applyBorder="1" applyAlignment="1">
      <alignment horizontal="center" vertical="center" wrapText="1"/>
    </xf>
    <xf numFmtId="0" fontId="8" fillId="16" borderId="190" xfId="0" applyFont="1" applyFill="1" applyBorder="1" applyAlignment="1">
      <alignment horizontal="center" vertical="center" wrapText="1"/>
    </xf>
    <xf numFmtId="0" fontId="8" fillId="16" borderId="198" xfId="0" applyFont="1" applyFill="1" applyBorder="1" applyAlignment="1">
      <alignment horizontal="center" vertical="center"/>
    </xf>
    <xf numFmtId="0" fontId="8" fillId="16" borderId="48" xfId="0" applyFont="1" applyFill="1" applyBorder="1" applyAlignment="1">
      <alignment horizontal="center" vertical="center"/>
    </xf>
    <xf numFmtId="0" fontId="8" fillId="16" borderId="157" xfId="0" applyFont="1" applyFill="1" applyBorder="1" applyAlignment="1">
      <alignment horizontal="center" vertical="center" wrapText="1"/>
    </xf>
    <xf numFmtId="0" fontId="8" fillId="16" borderId="158" xfId="0" applyFont="1" applyFill="1" applyBorder="1" applyAlignment="1">
      <alignment horizontal="center" vertical="center" wrapText="1"/>
    </xf>
    <xf numFmtId="0" fontId="8" fillId="16" borderId="159" xfId="0" applyFont="1" applyFill="1" applyBorder="1" applyAlignment="1">
      <alignment horizontal="center" vertical="center" wrapText="1"/>
    </xf>
    <xf numFmtId="0" fontId="8" fillId="16" borderId="161" xfId="0" applyFont="1" applyFill="1" applyBorder="1" applyAlignment="1">
      <alignment horizontal="center" vertical="center" wrapText="1"/>
    </xf>
    <xf numFmtId="0" fontId="8" fillId="16" borderId="161" xfId="0" applyFont="1" applyFill="1" applyBorder="1" applyAlignment="1">
      <alignment horizontal="center" vertical="center"/>
    </xf>
    <xf numFmtId="0" fontId="8" fillId="16" borderId="158" xfId="0" applyFont="1" applyFill="1" applyBorder="1" applyAlignment="1">
      <alignment horizontal="center" vertical="center"/>
    </xf>
    <xf numFmtId="0" fontId="8" fillId="16" borderId="162" xfId="0" applyFont="1" applyFill="1" applyBorder="1" applyAlignment="1">
      <alignment horizontal="center" vertical="center"/>
    </xf>
    <xf numFmtId="0" fontId="8" fillId="16" borderId="162" xfId="0" applyFont="1" applyFill="1" applyBorder="1" applyAlignment="1">
      <alignment horizontal="center" vertical="center" wrapText="1"/>
    </xf>
    <xf numFmtId="0" fontId="13" fillId="21" borderId="64" xfId="0" applyFont="1" applyFill="1" applyBorder="1" applyAlignment="1">
      <alignment horizontal="center" vertical="center"/>
    </xf>
    <xf numFmtId="0" fontId="13" fillId="21" borderId="66" xfId="0" applyFont="1" applyFill="1" applyBorder="1" applyAlignment="1">
      <alignment horizontal="center" vertical="center"/>
    </xf>
    <xf numFmtId="0" fontId="13" fillId="21" borderId="65" xfId="0" applyFont="1" applyFill="1" applyBorder="1" applyAlignment="1">
      <alignment horizontal="center" vertical="center"/>
    </xf>
    <xf numFmtId="0" fontId="8" fillId="16" borderId="191" xfId="0" applyFont="1" applyFill="1" applyBorder="1" applyAlignment="1">
      <alignment horizontal="center" vertical="center"/>
    </xf>
    <xf numFmtId="0" fontId="8" fillId="16" borderId="192" xfId="0" applyFont="1" applyFill="1" applyBorder="1" applyAlignment="1">
      <alignment horizontal="center" vertical="center"/>
    </xf>
    <xf numFmtId="0" fontId="8" fillId="16" borderId="193" xfId="0" applyFont="1" applyFill="1" applyBorder="1" applyAlignment="1">
      <alignment horizontal="center" vertical="center"/>
    </xf>
    <xf numFmtId="0" fontId="8" fillId="16" borderId="199" xfId="0" applyFont="1" applyFill="1" applyBorder="1" applyAlignment="1">
      <alignment horizontal="center" vertical="center" wrapText="1"/>
    </xf>
    <xf numFmtId="0" fontId="8" fillId="16" borderId="192" xfId="0" applyFont="1" applyFill="1" applyBorder="1" applyAlignment="1">
      <alignment horizontal="center" vertical="center" wrapText="1"/>
    </xf>
    <xf numFmtId="0" fontId="8" fillId="16" borderId="74" xfId="0" applyFont="1" applyFill="1" applyBorder="1" applyAlignment="1">
      <alignment horizontal="center" vertical="center" wrapText="1"/>
    </xf>
    <xf numFmtId="0" fontId="8" fillId="16" borderId="191" xfId="0" applyFont="1" applyFill="1" applyBorder="1" applyAlignment="1">
      <alignment horizontal="center" vertical="center" wrapText="1"/>
    </xf>
    <xf numFmtId="0" fontId="8" fillId="16" borderId="193" xfId="0" applyFont="1" applyFill="1" applyBorder="1" applyAlignment="1">
      <alignment horizontal="center" vertical="center" wrapText="1"/>
    </xf>
    <xf numFmtId="0" fontId="8" fillId="16" borderId="121" xfId="0" applyFont="1" applyFill="1" applyBorder="1" applyAlignment="1">
      <alignment horizontal="center" vertical="center"/>
    </xf>
    <xf numFmtId="0" fontId="8" fillId="16" borderId="53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14" fillId="16" borderId="101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6" borderId="138" xfId="0" applyFont="1" applyFill="1" applyBorder="1" applyAlignment="1">
      <alignment horizontal="center" vertical="center" wrapText="1"/>
    </xf>
    <xf numFmtId="0" fontId="14" fillId="16" borderId="88" xfId="0" applyFont="1" applyFill="1" applyBorder="1" applyAlignment="1">
      <alignment horizontal="center" vertical="center" wrapText="1"/>
    </xf>
    <xf numFmtId="0" fontId="14" fillId="16" borderId="90" xfId="0" applyFont="1" applyFill="1" applyBorder="1" applyAlignment="1">
      <alignment horizontal="center" vertical="center" wrapText="1"/>
    </xf>
    <xf numFmtId="0" fontId="13" fillId="21" borderId="60" xfId="0" applyFont="1" applyFill="1" applyBorder="1" applyAlignment="1">
      <alignment horizontal="center" vertical="center"/>
    </xf>
    <xf numFmtId="0" fontId="13" fillId="21" borderId="58" xfId="0" applyFont="1" applyFill="1" applyBorder="1" applyAlignment="1">
      <alignment horizontal="center" vertical="center"/>
    </xf>
    <xf numFmtId="0" fontId="13" fillId="21" borderId="59" xfId="0" applyFont="1" applyFill="1" applyBorder="1" applyAlignment="1">
      <alignment horizontal="center" vertical="center"/>
    </xf>
    <xf numFmtId="0" fontId="8" fillId="16" borderId="140" xfId="0" applyFont="1" applyFill="1" applyBorder="1" applyAlignment="1">
      <alignment horizontal="center" vertical="center" wrapText="1"/>
    </xf>
    <xf numFmtId="0" fontId="8" fillId="16" borderId="14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 wrapText="1"/>
    </xf>
    <xf numFmtId="0" fontId="8" fillId="16" borderId="88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 wrapText="1"/>
    </xf>
    <xf numFmtId="0" fontId="8" fillId="16" borderId="138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/>
    </xf>
    <xf numFmtId="0" fontId="14" fillId="16" borderId="175" xfId="0" applyFont="1" applyFill="1" applyBorder="1" applyAlignment="1">
      <alignment horizontal="center" vertical="center" wrapText="1"/>
    </xf>
    <xf numFmtId="0" fontId="14" fillId="16" borderId="176" xfId="0" applyFont="1" applyFill="1" applyBorder="1" applyAlignment="1">
      <alignment horizontal="center" vertical="center" wrapText="1"/>
    </xf>
    <xf numFmtId="0" fontId="14" fillId="16" borderId="125" xfId="0" applyFont="1" applyFill="1" applyBorder="1" applyAlignment="1">
      <alignment horizontal="center" vertical="center" wrapText="1"/>
    </xf>
    <xf numFmtId="0" fontId="14" fillId="16" borderId="126" xfId="0" applyFont="1" applyFill="1" applyBorder="1" applyAlignment="1">
      <alignment horizontal="center" vertical="center" wrapText="1"/>
    </xf>
    <xf numFmtId="0" fontId="14" fillId="16" borderId="127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8" fillId="16" borderId="70" xfId="0" applyFont="1" applyFill="1" applyBorder="1" applyAlignment="1">
      <alignment horizontal="center" vertical="center"/>
    </xf>
    <xf numFmtId="0" fontId="8" fillId="16" borderId="71" xfId="0" applyFont="1" applyFill="1" applyBorder="1" applyAlignment="1">
      <alignment horizontal="center" vertical="center"/>
    </xf>
    <xf numFmtId="0" fontId="8" fillId="16" borderId="98" xfId="0" applyFont="1" applyFill="1" applyBorder="1" applyAlignment="1">
      <alignment horizontal="center" vertical="center"/>
    </xf>
    <xf numFmtId="0" fontId="19" fillId="16" borderId="51" xfId="0" applyFont="1" applyFill="1" applyBorder="1" applyAlignment="1">
      <alignment horizontal="center" vertical="center"/>
    </xf>
    <xf numFmtId="0" fontId="8" fillId="16" borderId="143" xfId="0" applyFont="1" applyFill="1" applyBorder="1" applyAlignment="1">
      <alignment horizontal="center" vertical="center"/>
    </xf>
    <xf numFmtId="0" fontId="8" fillId="16" borderId="141" xfId="0" applyFont="1" applyFill="1" applyBorder="1" applyAlignment="1">
      <alignment horizontal="center" vertical="center"/>
    </xf>
    <xf numFmtId="0" fontId="8" fillId="16" borderId="144" xfId="0" applyFont="1" applyFill="1" applyBorder="1" applyAlignment="1">
      <alignment horizontal="center" vertical="center"/>
    </xf>
    <xf numFmtId="0" fontId="8" fillId="16" borderId="137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93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  <xf numFmtId="0" fontId="14" fillId="16" borderId="91" xfId="0" applyFont="1" applyFill="1" applyBorder="1" applyAlignment="1">
      <alignment horizontal="center" vertical="center" wrapText="1"/>
    </xf>
    <xf numFmtId="0" fontId="14" fillId="16" borderId="102" xfId="0" applyFont="1" applyFill="1" applyBorder="1" applyAlignment="1">
      <alignment horizontal="center" vertical="center" wrapText="1"/>
    </xf>
    <xf numFmtId="0" fontId="8" fillId="16" borderId="143" xfId="0" applyFont="1" applyFill="1" applyBorder="1" applyAlignment="1">
      <alignment horizontal="center" vertical="center" wrapText="1"/>
    </xf>
    <xf numFmtId="0" fontId="8" fillId="16" borderId="144" xfId="0" applyFont="1" applyFill="1" applyBorder="1" applyAlignment="1">
      <alignment horizontal="center" vertical="center" wrapText="1"/>
    </xf>
    <xf numFmtId="0" fontId="8" fillId="16" borderId="177" xfId="0" applyFont="1" applyFill="1" applyBorder="1" applyAlignment="1">
      <alignment horizontal="center" vertical="center" wrapText="1"/>
    </xf>
    <xf numFmtId="0" fontId="8" fillId="16" borderId="175" xfId="0" applyFont="1" applyFill="1" applyBorder="1" applyAlignment="1">
      <alignment horizontal="center" vertical="center" wrapText="1"/>
    </xf>
    <xf numFmtId="0" fontId="8" fillId="16" borderId="176" xfId="0" applyFont="1" applyFill="1" applyBorder="1" applyAlignment="1">
      <alignment horizontal="center" vertical="center"/>
    </xf>
    <xf numFmtId="0" fontId="8" fillId="16" borderId="179" xfId="0" applyFont="1" applyFill="1" applyBorder="1" applyAlignment="1">
      <alignment horizontal="center" vertical="center"/>
    </xf>
    <xf numFmtId="0" fontId="8" fillId="16" borderId="179" xfId="0" applyFont="1" applyFill="1" applyBorder="1" applyAlignment="1">
      <alignment horizontal="center" vertical="center" wrapText="1"/>
    </xf>
    <xf numFmtId="0" fontId="8" fillId="16" borderId="167" xfId="0" applyFont="1" applyFill="1" applyBorder="1" applyAlignment="1">
      <alignment horizontal="center" vertical="center"/>
    </xf>
    <xf numFmtId="0" fontId="8" fillId="16" borderId="169" xfId="0" applyFont="1" applyFill="1" applyBorder="1" applyAlignment="1">
      <alignment horizontal="center" vertical="center"/>
    </xf>
    <xf numFmtId="0" fontId="8" fillId="16" borderId="180" xfId="0" applyFont="1" applyFill="1" applyBorder="1" applyAlignment="1">
      <alignment horizontal="center" vertical="center"/>
    </xf>
    <xf numFmtId="0" fontId="10" fillId="16" borderId="100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16" borderId="121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/>
    </xf>
    <xf numFmtId="0" fontId="14" fillId="16" borderId="89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6" borderId="73" xfId="0" applyFont="1" applyFill="1" applyBorder="1" applyAlignment="1">
      <alignment horizontal="center" vertical="center" wrapText="1"/>
    </xf>
    <xf numFmtId="0" fontId="14" fillId="16" borderId="121" xfId="0" applyFont="1" applyFill="1" applyBorder="1" applyAlignment="1">
      <alignment horizontal="center" vertical="center" wrapText="1"/>
    </xf>
    <xf numFmtId="0" fontId="14" fillId="16" borderId="53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/>
    </xf>
    <xf numFmtId="0" fontId="8" fillId="16" borderId="55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16" borderId="101" xfId="0" applyFont="1" applyFill="1" applyBorder="1" applyAlignment="1">
      <alignment horizontal="center" vertical="center"/>
    </xf>
    <xf numFmtId="0" fontId="14" fillId="16" borderId="107" xfId="0" applyFont="1" applyFill="1" applyBorder="1" applyAlignment="1">
      <alignment horizontal="center" vertical="center"/>
    </xf>
    <xf numFmtId="0" fontId="14" fillId="16" borderId="108" xfId="0" applyFont="1" applyFill="1" applyBorder="1" applyAlignment="1">
      <alignment horizontal="center" vertical="center"/>
    </xf>
    <xf numFmtId="0" fontId="14" fillId="16" borderId="120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8" borderId="154" xfId="0" applyFont="1" applyFill="1" applyBorder="1" applyAlignment="1">
      <alignment horizontal="center" vertical="center" wrapText="1"/>
    </xf>
    <xf numFmtId="0" fontId="15" fillId="8" borderId="155" xfId="0" applyFont="1" applyFill="1" applyBorder="1" applyAlignment="1">
      <alignment horizontal="center" vertical="center" wrapText="1"/>
    </xf>
    <xf numFmtId="0" fontId="15" fillId="8" borderId="156" xfId="0" applyFont="1" applyFill="1" applyBorder="1" applyAlignment="1">
      <alignment horizontal="center" vertical="center" wrapText="1"/>
    </xf>
    <xf numFmtId="1" fontId="23" fillId="16" borderId="84" xfId="0" applyNumberFormat="1" applyFont="1" applyFill="1" applyBorder="1" applyAlignment="1">
      <alignment horizontal="center" vertical="center"/>
    </xf>
    <xf numFmtId="0" fontId="20" fillId="16" borderId="142" xfId="0" applyFont="1" applyFill="1" applyBorder="1" applyAlignment="1">
      <alignment horizontal="center" vertical="center" wrapText="1"/>
    </xf>
    <xf numFmtId="0" fontId="20" fillId="16" borderId="83" xfId="0" applyFont="1" applyFill="1" applyBorder="1" applyAlignment="1">
      <alignment horizontal="center" vertical="center" wrapText="1"/>
    </xf>
    <xf numFmtId="0" fontId="20" fillId="16" borderId="91" xfId="0" applyFont="1" applyFill="1" applyBorder="1" applyAlignment="1">
      <alignment horizontal="center" vertical="center" wrapText="1"/>
    </xf>
    <xf numFmtId="1" fontId="8" fillId="16" borderId="130" xfId="0" applyNumberFormat="1" applyFont="1" applyFill="1" applyBorder="1" applyAlignment="1">
      <alignment horizontal="center" vertical="center"/>
    </xf>
    <xf numFmtId="0" fontId="8" fillId="16" borderId="92" xfId="0" applyFont="1" applyFill="1" applyBorder="1" applyAlignment="1">
      <alignment horizontal="center" vertical="center" wrapText="1"/>
    </xf>
    <xf numFmtId="0" fontId="8" fillId="16" borderId="93" xfId="0" applyFont="1" applyFill="1" applyBorder="1" applyAlignment="1">
      <alignment horizontal="center" vertical="center" wrapText="1"/>
    </xf>
    <xf numFmtId="0" fontId="8" fillId="16" borderId="93" xfId="0" applyFont="1" applyFill="1" applyBorder="1" applyAlignment="1">
      <alignment horizontal="center" vertical="center"/>
    </xf>
    <xf numFmtId="0" fontId="8" fillId="16" borderId="136" xfId="0" applyFont="1" applyFill="1" applyBorder="1" applyAlignment="1">
      <alignment horizontal="center" vertical="center"/>
    </xf>
    <xf numFmtId="0" fontId="8" fillId="16" borderId="186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/>
    </xf>
    <xf numFmtId="0" fontId="8" fillId="16" borderId="95" xfId="0" applyFont="1" applyFill="1" applyBorder="1" applyAlignment="1">
      <alignment horizontal="center" vertical="center"/>
    </xf>
    <xf numFmtId="0" fontId="8" fillId="16" borderId="73" xfId="0" applyFont="1" applyFill="1" applyBorder="1" applyAlignment="1">
      <alignment horizontal="center" vertical="center"/>
    </xf>
    <xf numFmtId="0" fontId="8" fillId="16" borderId="181" xfId="0" applyFont="1" applyFill="1" applyBorder="1" applyAlignment="1">
      <alignment horizontal="center" vertical="center"/>
    </xf>
    <xf numFmtId="0" fontId="8" fillId="16" borderId="182" xfId="0" applyFont="1" applyFill="1" applyBorder="1" applyAlignment="1">
      <alignment horizontal="center" vertical="center"/>
    </xf>
    <xf numFmtId="0" fontId="14" fillId="16" borderId="166" xfId="0" applyFont="1" applyFill="1" applyBorder="1" applyAlignment="1">
      <alignment horizontal="center" vertical="center" wrapText="1"/>
    </xf>
    <xf numFmtId="0" fontId="14" fillId="16" borderId="16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FE0"/>
      <color rgb="FFF8686B"/>
      <color rgb="FFF87477"/>
      <color rgb="FFFCC8C9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300990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299085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299085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300990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285750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a2aa1c620_09_\GA-RASS-003-01%20-%20Procesn&#237;%20in&#382;en&#253;rstv&#237;%20(Process%20Engineering)_d-09029bae81b2ca27_43af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7dd86a8a_29_\GA-RASS-003-01%20-%20Procesn&#237;%20in&#382;en&#253;rstv&#237;%20(Process%20Engineering)_d-09029bae81b2ca27_46b4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d258df43_14_\GA-RASS-002-01%20-%20Mont&#225;&#382;%20(Assembly)_d-09029bae81b2c072_4688-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f8faeebc0_50_\GA-RASS-003-01%20-%20Procesn&#237;%20in&#382;en&#253;rstv&#237;%20(Process%20Engineering)_d-09029bae81b2ca27_437a-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69a11090_55_\GA-RASS-002-01%20-%20Mont&#225;&#382;%20(Assembly)_d-09029bae81b5d912_429a-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8e56cf6d_32_\GA-RASS-002-01%20-%20Mont&#225;&#382;%20(Assembly)_d-09029bae81b5d912_4f4a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39"/>
  <sheetViews>
    <sheetView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188" t="s">
        <v>32</v>
      </c>
      <c r="B1" s="189"/>
      <c r="C1" s="189"/>
      <c r="D1" s="189"/>
      <c r="E1" s="190"/>
      <c r="F1" s="180" t="s">
        <v>23</v>
      </c>
      <c r="G1" s="180"/>
      <c r="H1" s="180"/>
      <c r="I1" s="180"/>
      <c r="J1" s="181"/>
    </row>
    <row r="2" spans="1:10" ht="39.950000000000003" customHeight="1">
      <c r="A2" s="191" t="s">
        <v>48</v>
      </c>
      <c r="B2" s="192"/>
      <c r="C2" s="177" t="s">
        <v>22</v>
      </c>
      <c r="D2" s="20" t="s">
        <v>33</v>
      </c>
      <c r="E2" s="8">
        <v>5</v>
      </c>
      <c r="F2" s="27">
        <v>5</v>
      </c>
      <c r="G2" s="37">
        <v>10</v>
      </c>
      <c r="H2" s="36">
        <v>15</v>
      </c>
      <c r="I2" s="24">
        <v>20</v>
      </c>
      <c r="J2" s="13" t="s">
        <v>31</v>
      </c>
    </row>
    <row r="3" spans="1:10" ht="39.950000000000003" customHeight="1" thickBot="1">
      <c r="A3" s="193"/>
      <c r="B3" s="190"/>
      <c r="C3" s="178"/>
      <c r="D3" s="21" t="s">
        <v>34</v>
      </c>
      <c r="E3" s="8">
        <v>4</v>
      </c>
      <c r="F3" s="30">
        <v>4</v>
      </c>
      <c r="G3" s="38">
        <v>8</v>
      </c>
      <c r="H3" s="40">
        <v>12</v>
      </c>
      <c r="I3" s="25">
        <v>16</v>
      </c>
      <c r="J3" s="23">
        <v>20</v>
      </c>
    </row>
    <row r="4" spans="1:10" ht="39.950000000000003" customHeight="1" thickTop="1" thickBot="1">
      <c r="A4" s="193"/>
      <c r="B4" s="190"/>
      <c r="C4" s="178"/>
      <c r="D4" s="21" t="s">
        <v>35</v>
      </c>
      <c r="E4" s="8">
        <v>3</v>
      </c>
      <c r="F4" s="30">
        <v>3</v>
      </c>
      <c r="G4" s="28">
        <v>6</v>
      </c>
      <c r="H4" s="41">
        <v>9</v>
      </c>
      <c r="I4" s="40">
        <v>12</v>
      </c>
      <c r="J4" s="43">
        <v>15</v>
      </c>
    </row>
    <row r="5" spans="1:10" ht="39.950000000000003" customHeight="1" thickTop="1">
      <c r="A5" s="193"/>
      <c r="B5" s="190"/>
      <c r="C5" s="178"/>
      <c r="D5" s="21" t="s">
        <v>36</v>
      </c>
      <c r="E5" s="8">
        <v>2</v>
      </c>
      <c r="F5" s="11">
        <v>2</v>
      </c>
      <c r="G5" s="31">
        <v>4</v>
      </c>
      <c r="H5" s="28">
        <v>6</v>
      </c>
      <c r="I5" s="39">
        <v>8</v>
      </c>
      <c r="J5" s="42">
        <v>10</v>
      </c>
    </row>
    <row r="6" spans="1:10" ht="39.950000000000003" customHeight="1" thickBot="1">
      <c r="A6" s="194"/>
      <c r="B6" s="195"/>
      <c r="C6" s="179"/>
      <c r="D6" s="22" t="s">
        <v>37</v>
      </c>
      <c r="E6" s="8">
        <v>1</v>
      </c>
      <c r="F6" s="26">
        <v>1</v>
      </c>
      <c r="G6" s="12">
        <v>2</v>
      </c>
      <c r="H6" s="32">
        <v>3</v>
      </c>
      <c r="I6" s="32">
        <v>4</v>
      </c>
      <c r="J6" s="29">
        <v>5</v>
      </c>
    </row>
    <row r="7" spans="1:10" ht="16.5" thickBot="1">
      <c r="A7" s="174"/>
      <c r="B7" s="175"/>
      <c r="C7" s="175"/>
      <c r="D7" s="176"/>
      <c r="E7" s="2"/>
      <c r="F7" s="9">
        <v>1</v>
      </c>
      <c r="G7" s="9">
        <v>2</v>
      </c>
      <c r="H7" s="9">
        <v>3</v>
      </c>
      <c r="I7" s="9">
        <v>4</v>
      </c>
      <c r="J7" s="10">
        <v>5</v>
      </c>
    </row>
    <row r="8" spans="1:10" ht="69.95" customHeight="1">
      <c r="A8" s="15" t="s">
        <v>24</v>
      </c>
      <c r="B8" s="33" t="s">
        <v>40</v>
      </c>
      <c r="C8" s="196" t="s">
        <v>47</v>
      </c>
      <c r="D8" s="197"/>
      <c r="E8" s="14"/>
      <c r="F8" s="6" t="s">
        <v>19</v>
      </c>
      <c r="G8" s="6" t="s">
        <v>29</v>
      </c>
      <c r="H8" s="6" t="s">
        <v>21</v>
      </c>
      <c r="I8" s="6" t="s">
        <v>30</v>
      </c>
      <c r="J8" s="7" t="s">
        <v>20</v>
      </c>
    </row>
    <row r="9" spans="1:10" ht="60" customHeight="1">
      <c r="A9" s="16" t="s">
        <v>25</v>
      </c>
      <c r="B9" s="5" t="s">
        <v>39</v>
      </c>
      <c r="C9" s="198" t="s">
        <v>46</v>
      </c>
      <c r="D9" s="199"/>
      <c r="E9" s="182"/>
      <c r="F9" s="182"/>
      <c r="G9" s="182"/>
      <c r="H9" s="182"/>
      <c r="I9" s="182"/>
      <c r="J9" s="183"/>
    </row>
    <row r="10" spans="1:10" ht="50.1" customHeight="1">
      <c r="A10" s="17" t="s">
        <v>26</v>
      </c>
      <c r="B10" s="34" t="s">
        <v>38</v>
      </c>
      <c r="C10" s="200" t="s">
        <v>45</v>
      </c>
      <c r="D10" s="201"/>
      <c r="E10" s="184"/>
      <c r="F10" s="184"/>
      <c r="G10" s="184"/>
      <c r="H10" s="184"/>
      <c r="I10" s="184"/>
      <c r="J10" s="185"/>
    </row>
    <row r="11" spans="1:10" ht="39.950000000000003" customHeight="1">
      <c r="A11" s="18" t="s">
        <v>27</v>
      </c>
      <c r="B11" s="34" t="s">
        <v>41</v>
      </c>
      <c r="C11" s="170" t="s">
        <v>44</v>
      </c>
      <c r="D11" s="171"/>
      <c r="E11" s="184"/>
      <c r="F11" s="184"/>
      <c r="G11" s="184"/>
      <c r="H11" s="184"/>
      <c r="I11" s="184"/>
      <c r="J11" s="185"/>
    </row>
    <row r="12" spans="1:10" ht="30" customHeight="1" thickBot="1">
      <c r="A12" s="19" t="s">
        <v>28</v>
      </c>
      <c r="B12" s="35" t="s">
        <v>42</v>
      </c>
      <c r="C12" s="172" t="s">
        <v>43</v>
      </c>
      <c r="D12" s="173"/>
      <c r="E12" s="186"/>
      <c r="F12" s="186"/>
      <c r="G12" s="186"/>
      <c r="H12" s="186"/>
      <c r="I12" s="186"/>
      <c r="J12" s="187"/>
    </row>
    <row r="16" spans="1:10">
      <c r="D16" s="3" t="s">
        <v>1</v>
      </c>
    </row>
    <row r="17" spans="4:4">
      <c r="D17" s="3" t="s">
        <v>2</v>
      </c>
    </row>
    <row r="18" spans="4:4">
      <c r="D18" s="3" t="s">
        <v>3</v>
      </c>
    </row>
    <row r="35" spans="11:12">
      <c r="K35" s="4"/>
      <c r="L35" s="1"/>
    </row>
    <row r="36" spans="11:12">
      <c r="K36" s="4"/>
      <c r="L36" s="1"/>
    </row>
    <row r="37" spans="11:12">
      <c r="K37" s="4"/>
      <c r="L37" s="1"/>
    </row>
    <row r="38" spans="11:12">
      <c r="K38" s="4"/>
      <c r="L38" s="1"/>
    </row>
    <row r="39" spans="11:12">
      <c r="K39" s="4"/>
      <c r="L39" s="1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verticalDpi="0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BR100"/>
  <sheetViews>
    <sheetView tabSelected="1" topLeftCell="A20" zoomScale="55" zoomScaleNormal="55" zoomScaleSheetLayoutView="44" zoomScalePageLayoutView="58" workbookViewId="0">
      <selection activeCell="BF72" sqref="BF72:BM72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354" t="s">
        <v>61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6"/>
      <c r="BR2" s="342"/>
    </row>
    <row r="3" spans="2:70" ht="39.950000000000003" customHeight="1" thickBot="1">
      <c r="B3" s="449" t="s">
        <v>57</v>
      </c>
      <c r="C3" s="450"/>
      <c r="D3" s="370" t="s">
        <v>56</v>
      </c>
      <c r="E3" s="371"/>
      <c r="F3" s="98" t="s">
        <v>53</v>
      </c>
      <c r="G3" s="374" t="s">
        <v>54</v>
      </c>
      <c r="H3" s="327"/>
      <c r="I3" s="374" t="s">
        <v>55</v>
      </c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74" t="s">
        <v>203</v>
      </c>
      <c r="U3" s="326"/>
      <c r="V3" s="327"/>
      <c r="W3" s="374" t="s">
        <v>51</v>
      </c>
      <c r="X3" s="326"/>
      <c r="Y3" s="327"/>
      <c r="Z3" s="326" t="s">
        <v>52</v>
      </c>
      <c r="AA3" s="326"/>
      <c r="AB3" s="327"/>
      <c r="AC3" s="357" t="s">
        <v>58</v>
      </c>
      <c r="AD3" s="358"/>
      <c r="AE3" s="358"/>
      <c r="AF3" s="359"/>
      <c r="AG3" s="360" t="s">
        <v>59</v>
      </c>
      <c r="AH3" s="361"/>
      <c r="AI3" s="361"/>
      <c r="AJ3" s="361"/>
      <c r="AK3" s="361"/>
      <c r="AL3" s="361"/>
      <c r="AM3" s="362"/>
      <c r="AN3" s="330" t="s">
        <v>50</v>
      </c>
      <c r="AO3" s="331"/>
      <c r="AP3" s="334" t="s">
        <v>49</v>
      </c>
      <c r="AQ3" s="335"/>
      <c r="AR3" s="335"/>
      <c r="AS3" s="335"/>
      <c r="AT3" s="335"/>
      <c r="AU3" s="335"/>
      <c r="AV3" s="335"/>
      <c r="AW3" s="336"/>
      <c r="AX3" s="334" t="s">
        <v>221</v>
      </c>
      <c r="AY3" s="335"/>
      <c r="AZ3" s="335"/>
      <c r="BA3" s="335"/>
      <c r="BB3" s="335"/>
      <c r="BC3" s="335"/>
      <c r="BD3" s="335"/>
      <c r="BE3" s="336"/>
      <c r="BF3" s="334" t="s">
        <v>60</v>
      </c>
      <c r="BG3" s="335"/>
      <c r="BH3" s="335"/>
      <c r="BI3" s="335"/>
      <c r="BJ3" s="335"/>
      <c r="BK3" s="335"/>
      <c r="BL3" s="335"/>
      <c r="BM3" s="344"/>
      <c r="BN3" s="345" t="s">
        <v>58</v>
      </c>
      <c r="BO3" s="346"/>
      <c r="BP3" s="346"/>
      <c r="BQ3" s="347"/>
      <c r="BR3" s="343"/>
    </row>
    <row r="4" spans="2:70" ht="39.950000000000003" customHeight="1" thickTop="1">
      <c r="B4" s="451"/>
      <c r="C4" s="452"/>
      <c r="D4" s="372"/>
      <c r="E4" s="373"/>
      <c r="F4" s="110">
        <v>1</v>
      </c>
      <c r="G4" s="329" t="s">
        <v>238</v>
      </c>
      <c r="H4" s="325"/>
      <c r="I4" s="323" t="s">
        <v>62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64</v>
      </c>
      <c r="U4" s="324"/>
      <c r="V4" s="325"/>
      <c r="W4" s="323" t="s">
        <v>63</v>
      </c>
      <c r="X4" s="324"/>
      <c r="Y4" s="325"/>
      <c r="Z4" s="324" t="s">
        <v>63</v>
      </c>
      <c r="AA4" s="324"/>
      <c r="AB4" s="325"/>
      <c r="AC4" s="348" t="s">
        <v>211</v>
      </c>
      <c r="AD4" s="349"/>
      <c r="AE4" s="349"/>
      <c r="AF4" s="350"/>
      <c r="AG4" s="443" t="s">
        <v>191</v>
      </c>
      <c r="AH4" s="444"/>
      <c r="AI4" s="444"/>
      <c r="AJ4" s="444"/>
      <c r="AK4" s="444"/>
      <c r="AL4" s="444"/>
      <c r="AM4" s="445"/>
      <c r="AN4" s="332"/>
      <c r="AO4" s="333"/>
      <c r="AP4" s="365" t="s">
        <v>64</v>
      </c>
      <c r="AQ4" s="366"/>
      <c r="AR4" s="366"/>
      <c r="AS4" s="366"/>
      <c r="AT4" s="366"/>
      <c r="AU4" s="366"/>
      <c r="AV4" s="366"/>
      <c r="AW4" s="367"/>
      <c r="AX4" s="365" t="s">
        <v>223</v>
      </c>
      <c r="AY4" s="366"/>
      <c r="AZ4" s="366"/>
      <c r="BA4" s="366"/>
      <c r="BB4" s="366"/>
      <c r="BC4" s="366"/>
      <c r="BD4" s="366"/>
      <c r="BE4" s="367"/>
      <c r="BF4" s="363" t="s">
        <v>190</v>
      </c>
      <c r="BG4" s="363"/>
      <c r="BH4" s="363"/>
      <c r="BI4" s="363"/>
      <c r="BJ4" s="363"/>
      <c r="BK4" s="363"/>
      <c r="BL4" s="363"/>
      <c r="BM4" s="364"/>
      <c r="BN4" s="348" t="s">
        <v>210</v>
      </c>
      <c r="BO4" s="349"/>
      <c r="BP4" s="349"/>
      <c r="BQ4" s="350"/>
      <c r="BR4" s="343"/>
    </row>
    <row r="5" spans="2:70" ht="39.950000000000003" customHeight="1">
      <c r="B5" s="451"/>
      <c r="C5" s="452"/>
      <c r="D5" s="372"/>
      <c r="E5" s="373"/>
      <c r="F5" s="111">
        <v>2</v>
      </c>
      <c r="G5" s="328" t="s">
        <v>239</v>
      </c>
      <c r="H5" s="320"/>
      <c r="I5" s="318" t="s">
        <v>195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23" t="s">
        <v>64</v>
      </c>
      <c r="U5" s="324"/>
      <c r="V5" s="325"/>
      <c r="W5" s="323" t="s">
        <v>63</v>
      </c>
      <c r="X5" s="324"/>
      <c r="Y5" s="325"/>
      <c r="Z5" s="324" t="s">
        <v>63</v>
      </c>
      <c r="AA5" s="324"/>
      <c r="AB5" s="325"/>
      <c r="AC5" s="351"/>
      <c r="AD5" s="352"/>
      <c r="AE5" s="352"/>
      <c r="AF5" s="353"/>
      <c r="AG5" s="443"/>
      <c r="AH5" s="444"/>
      <c r="AI5" s="444"/>
      <c r="AJ5" s="444"/>
      <c r="AK5" s="444"/>
      <c r="AL5" s="444"/>
      <c r="AM5" s="445"/>
      <c r="AN5" s="332"/>
      <c r="AO5" s="333"/>
      <c r="AP5" s="368"/>
      <c r="AQ5" s="363"/>
      <c r="AR5" s="363"/>
      <c r="AS5" s="363"/>
      <c r="AT5" s="363"/>
      <c r="AU5" s="363"/>
      <c r="AV5" s="363"/>
      <c r="AW5" s="369"/>
      <c r="AX5" s="368"/>
      <c r="AY5" s="363"/>
      <c r="AZ5" s="363"/>
      <c r="BA5" s="363"/>
      <c r="BB5" s="363"/>
      <c r="BC5" s="363"/>
      <c r="BD5" s="363"/>
      <c r="BE5" s="369"/>
      <c r="BF5" s="363"/>
      <c r="BG5" s="363"/>
      <c r="BH5" s="363"/>
      <c r="BI5" s="363"/>
      <c r="BJ5" s="363"/>
      <c r="BK5" s="363"/>
      <c r="BL5" s="363"/>
      <c r="BM5" s="364"/>
      <c r="BN5" s="351"/>
      <c r="BO5" s="352"/>
      <c r="BP5" s="352"/>
      <c r="BQ5" s="353"/>
      <c r="BR5" s="343"/>
    </row>
    <row r="6" spans="2:70" ht="39.950000000000003" customHeight="1">
      <c r="B6" s="451"/>
      <c r="C6" s="452"/>
      <c r="D6" s="372"/>
      <c r="E6" s="373"/>
      <c r="F6" s="111">
        <v>3</v>
      </c>
      <c r="G6" s="328" t="s">
        <v>240</v>
      </c>
      <c r="H6" s="320"/>
      <c r="I6" s="318" t="s">
        <v>197</v>
      </c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8" t="s">
        <v>64</v>
      </c>
      <c r="U6" s="319"/>
      <c r="V6" s="320"/>
      <c r="W6" s="318" t="s">
        <v>63</v>
      </c>
      <c r="X6" s="319"/>
      <c r="Y6" s="320"/>
      <c r="Z6" s="318" t="s">
        <v>63</v>
      </c>
      <c r="AA6" s="319"/>
      <c r="AB6" s="320"/>
      <c r="AC6" s="351"/>
      <c r="AD6" s="352"/>
      <c r="AE6" s="352"/>
      <c r="AF6" s="353"/>
      <c r="AG6" s="443"/>
      <c r="AH6" s="444"/>
      <c r="AI6" s="444"/>
      <c r="AJ6" s="444"/>
      <c r="AK6" s="444"/>
      <c r="AL6" s="444"/>
      <c r="AM6" s="445"/>
      <c r="AN6" s="332"/>
      <c r="AO6" s="333"/>
      <c r="AP6" s="368"/>
      <c r="AQ6" s="363"/>
      <c r="AR6" s="363"/>
      <c r="AS6" s="363"/>
      <c r="AT6" s="363"/>
      <c r="AU6" s="363"/>
      <c r="AV6" s="363"/>
      <c r="AW6" s="369"/>
      <c r="AX6" s="368"/>
      <c r="AY6" s="363"/>
      <c r="AZ6" s="363"/>
      <c r="BA6" s="363"/>
      <c r="BB6" s="363"/>
      <c r="BC6" s="363"/>
      <c r="BD6" s="363"/>
      <c r="BE6" s="369"/>
      <c r="BF6" s="363"/>
      <c r="BG6" s="363"/>
      <c r="BH6" s="363"/>
      <c r="BI6" s="363"/>
      <c r="BJ6" s="363"/>
      <c r="BK6" s="363"/>
      <c r="BL6" s="363"/>
      <c r="BM6" s="364"/>
      <c r="BN6" s="351"/>
      <c r="BO6" s="352"/>
      <c r="BP6" s="352"/>
      <c r="BQ6" s="353"/>
      <c r="BR6" s="343"/>
    </row>
    <row r="7" spans="2:70" ht="39.950000000000003" customHeight="1">
      <c r="B7" s="451"/>
      <c r="C7" s="452"/>
      <c r="D7" s="372"/>
      <c r="E7" s="373"/>
      <c r="F7" s="112">
        <v>4</v>
      </c>
      <c r="G7" s="321" t="s">
        <v>241</v>
      </c>
      <c r="H7" s="322"/>
      <c r="I7" s="318" t="s">
        <v>198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8" t="s">
        <v>64</v>
      </c>
      <c r="U7" s="319"/>
      <c r="V7" s="320"/>
      <c r="W7" s="318" t="s">
        <v>63</v>
      </c>
      <c r="X7" s="319"/>
      <c r="Y7" s="320"/>
      <c r="Z7" s="318" t="s">
        <v>63</v>
      </c>
      <c r="AA7" s="319"/>
      <c r="AB7" s="320"/>
      <c r="AC7" s="351"/>
      <c r="AD7" s="352"/>
      <c r="AE7" s="352"/>
      <c r="AF7" s="353"/>
      <c r="AG7" s="443"/>
      <c r="AH7" s="444"/>
      <c r="AI7" s="444"/>
      <c r="AJ7" s="444"/>
      <c r="AK7" s="444"/>
      <c r="AL7" s="444"/>
      <c r="AM7" s="445"/>
      <c r="AN7" s="332"/>
      <c r="AO7" s="333"/>
      <c r="AP7" s="368"/>
      <c r="AQ7" s="363"/>
      <c r="AR7" s="363"/>
      <c r="AS7" s="363"/>
      <c r="AT7" s="363"/>
      <c r="AU7" s="363"/>
      <c r="AV7" s="363"/>
      <c r="AW7" s="369"/>
      <c r="AX7" s="368"/>
      <c r="AY7" s="363"/>
      <c r="AZ7" s="363"/>
      <c r="BA7" s="363"/>
      <c r="BB7" s="363"/>
      <c r="BC7" s="363"/>
      <c r="BD7" s="363"/>
      <c r="BE7" s="369"/>
      <c r="BF7" s="363"/>
      <c r="BG7" s="363"/>
      <c r="BH7" s="363"/>
      <c r="BI7" s="363"/>
      <c r="BJ7" s="363"/>
      <c r="BK7" s="363"/>
      <c r="BL7" s="363"/>
      <c r="BM7" s="364"/>
      <c r="BN7" s="351"/>
      <c r="BO7" s="352"/>
      <c r="BP7" s="352"/>
      <c r="BQ7" s="353"/>
      <c r="BR7" s="343"/>
    </row>
    <row r="8" spans="2:70" ht="39.950000000000003" customHeight="1">
      <c r="B8" s="451"/>
      <c r="C8" s="452"/>
      <c r="D8" s="372"/>
      <c r="E8" s="373"/>
      <c r="F8" s="112">
        <v>5</v>
      </c>
      <c r="G8" s="321" t="s">
        <v>242</v>
      </c>
      <c r="H8" s="322"/>
      <c r="I8" s="318" t="s">
        <v>209</v>
      </c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8" t="s">
        <v>64</v>
      </c>
      <c r="U8" s="319"/>
      <c r="V8" s="320"/>
      <c r="W8" s="318" t="s">
        <v>63</v>
      </c>
      <c r="X8" s="319"/>
      <c r="Y8" s="320"/>
      <c r="Z8" s="318" t="s">
        <v>63</v>
      </c>
      <c r="AA8" s="319"/>
      <c r="AB8" s="320"/>
      <c r="AC8" s="351"/>
      <c r="AD8" s="352"/>
      <c r="AE8" s="352"/>
      <c r="AF8" s="353"/>
      <c r="AG8" s="443"/>
      <c r="AH8" s="444"/>
      <c r="AI8" s="444"/>
      <c r="AJ8" s="444"/>
      <c r="AK8" s="444"/>
      <c r="AL8" s="444"/>
      <c r="AM8" s="445"/>
      <c r="AN8" s="332"/>
      <c r="AO8" s="333"/>
      <c r="AP8" s="368"/>
      <c r="AQ8" s="363"/>
      <c r="AR8" s="363"/>
      <c r="AS8" s="363"/>
      <c r="AT8" s="363"/>
      <c r="AU8" s="363"/>
      <c r="AV8" s="363"/>
      <c r="AW8" s="369"/>
      <c r="AX8" s="368"/>
      <c r="AY8" s="363"/>
      <c r="AZ8" s="363"/>
      <c r="BA8" s="363"/>
      <c r="BB8" s="363"/>
      <c r="BC8" s="363"/>
      <c r="BD8" s="363"/>
      <c r="BE8" s="369"/>
      <c r="BF8" s="363"/>
      <c r="BG8" s="363"/>
      <c r="BH8" s="363"/>
      <c r="BI8" s="363"/>
      <c r="BJ8" s="363"/>
      <c r="BK8" s="363"/>
      <c r="BL8" s="363"/>
      <c r="BM8" s="364"/>
      <c r="BN8" s="351"/>
      <c r="BO8" s="352"/>
      <c r="BP8" s="352"/>
      <c r="BQ8" s="353"/>
      <c r="BR8" s="343"/>
    </row>
    <row r="9" spans="2:70" ht="39.950000000000003" customHeight="1">
      <c r="B9" s="451"/>
      <c r="C9" s="452"/>
      <c r="D9" s="372"/>
      <c r="E9" s="373"/>
      <c r="F9" s="112">
        <v>6</v>
      </c>
      <c r="G9" s="321" t="s">
        <v>243</v>
      </c>
      <c r="H9" s="322"/>
      <c r="I9" s="318" t="s">
        <v>213</v>
      </c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8" t="s">
        <v>64</v>
      </c>
      <c r="U9" s="319"/>
      <c r="V9" s="320"/>
      <c r="W9" s="318" t="s">
        <v>63</v>
      </c>
      <c r="X9" s="319"/>
      <c r="Y9" s="320"/>
      <c r="Z9" s="318" t="s">
        <v>63</v>
      </c>
      <c r="AA9" s="319"/>
      <c r="AB9" s="320"/>
      <c r="AC9" s="351"/>
      <c r="AD9" s="352"/>
      <c r="AE9" s="352"/>
      <c r="AF9" s="353"/>
      <c r="AG9" s="443"/>
      <c r="AH9" s="444"/>
      <c r="AI9" s="444"/>
      <c r="AJ9" s="444"/>
      <c r="AK9" s="444"/>
      <c r="AL9" s="444"/>
      <c r="AM9" s="445"/>
      <c r="AN9" s="332"/>
      <c r="AO9" s="333"/>
      <c r="AP9" s="368"/>
      <c r="AQ9" s="363"/>
      <c r="AR9" s="363"/>
      <c r="AS9" s="363"/>
      <c r="AT9" s="363"/>
      <c r="AU9" s="363"/>
      <c r="AV9" s="363"/>
      <c r="AW9" s="369"/>
      <c r="AX9" s="368"/>
      <c r="AY9" s="363"/>
      <c r="AZ9" s="363"/>
      <c r="BA9" s="363"/>
      <c r="BB9" s="363"/>
      <c r="BC9" s="363"/>
      <c r="BD9" s="363"/>
      <c r="BE9" s="369"/>
      <c r="BF9" s="363"/>
      <c r="BG9" s="363"/>
      <c r="BH9" s="363"/>
      <c r="BI9" s="363"/>
      <c r="BJ9" s="363"/>
      <c r="BK9" s="363"/>
      <c r="BL9" s="363"/>
      <c r="BM9" s="364"/>
      <c r="BN9" s="351"/>
      <c r="BO9" s="352"/>
      <c r="BP9" s="352"/>
      <c r="BQ9" s="353"/>
      <c r="BR9" s="343"/>
    </row>
    <row r="10" spans="2:70" ht="39.75" customHeight="1">
      <c r="B10" s="451"/>
      <c r="C10" s="452"/>
      <c r="D10" s="372"/>
      <c r="E10" s="373"/>
      <c r="F10" s="112">
        <v>7</v>
      </c>
      <c r="G10" s="321" t="s">
        <v>244</v>
      </c>
      <c r="H10" s="322"/>
      <c r="I10" s="318" t="s">
        <v>195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8" t="s">
        <v>64</v>
      </c>
      <c r="U10" s="319"/>
      <c r="V10" s="320"/>
      <c r="W10" s="318" t="s">
        <v>63</v>
      </c>
      <c r="X10" s="319"/>
      <c r="Y10" s="320"/>
      <c r="Z10" s="318" t="s">
        <v>63</v>
      </c>
      <c r="AA10" s="319"/>
      <c r="AB10" s="320"/>
      <c r="AC10" s="351"/>
      <c r="AD10" s="352"/>
      <c r="AE10" s="352"/>
      <c r="AF10" s="353"/>
      <c r="AG10" s="443"/>
      <c r="AH10" s="444"/>
      <c r="AI10" s="444"/>
      <c r="AJ10" s="444"/>
      <c r="AK10" s="444"/>
      <c r="AL10" s="444"/>
      <c r="AM10" s="445"/>
      <c r="AN10" s="332"/>
      <c r="AO10" s="333"/>
      <c r="AP10" s="368"/>
      <c r="AQ10" s="363"/>
      <c r="AR10" s="363"/>
      <c r="AS10" s="363"/>
      <c r="AT10" s="363"/>
      <c r="AU10" s="363"/>
      <c r="AV10" s="363"/>
      <c r="AW10" s="369"/>
      <c r="AX10" s="368"/>
      <c r="AY10" s="363"/>
      <c r="AZ10" s="363"/>
      <c r="BA10" s="363"/>
      <c r="BB10" s="363"/>
      <c r="BC10" s="363"/>
      <c r="BD10" s="363"/>
      <c r="BE10" s="369"/>
      <c r="BF10" s="363"/>
      <c r="BG10" s="363"/>
      <c r="BH10" s="363"/>
      <c r="BI10" s="363"/>
      <c r="BJ10" s="363"/>
      <c r="BK10" s="363"/>
      <c r="BL10" s="363"/>
      <c r="BM10" s="364"/>
      <c r="BN10" s="351"/>
      <c r="BO10" s="352"/>
      <c r="BP10" s="352"/>
      <c r="BQ10" s="353"/>
      <c r="BR10" s="343"/>
    </row>
    <row r="11" spans="2:70" ht="39.75" customHeight="1">
      <c r="B11" s="451"/>
      <c r="C11" s="452"/>
      <c r="D11" s="372"/>
      <c r="E11" s="373"/>
      <c r="F11" s="112">
        <v>8</v>
      </c>
      <c r="G11" s="321" t="s">
        <v>245</v>
      </c>
      <c r="H11" s="322"/>
      <c r="I11" s="318" t="s">
        <v>214</v>
      </c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8" t="s">
        <v>64</v>
      </c>
      <c r="U11" s="319"/>
      <c r="V11" s="320"/>
      <c r="W11" s="318" t="s">
        <v>63</v>
      </c>
      <c r="X11" s="319"/>
      <c r="Y11" s="320"/>
      <c r="Z11" s="318" t="s">
        <v>63</v>
      </c>
      <c r="AA11" s="319"/>
      <c r="AB11" s="320"/>
      <c r="AC11" s="351"/>
      <c r="AD11" s="352"/>
      <c r="AE11" s="352"/>
      <c r="AF11" s="353"/>
      <c r="AG11" s="443"/>
      <c r="AH11" s="444"/>
      <c r="AI11" s="444"/>
      <c r="AJ11" s="444"/>
      <c r="AK11" s="444"/>
      <c r="AL11" s="444"/>
      <c r="AM11" s="445"/>
      <c r="AN11" s="332"/>
      <c r="AO11" s="333"/>
      <c r="AP11" s="368"/>
      <c r="AQ11" s="363"/>
      <c r="AR11" s="363"/>
      <c r="AS11" s="363"/>
      <c r="AT11" s="363"/>
      <c r="AU11" s="363"/>
      <c r="AV11" s="363"/>
      <c r="AW11" s="369"/>
      <c r="AX11" s="368"/>
      <c r="AY11" s="363"/>
      <c r="AZ11" s="363"/>
      <c r="BA11" s="363"/>
      <c r="BB11" s="363"/>
      <c r="BC11" s="363"/>
      <c r="BD11" s="363"/>
      <c r="BE11" s="369"/>
      <c r="BF11" s="363"/>
      <c r="BG11" s="363"/>
      <c r="BH11" s="363"/>
      <c r="BI11" s="363"/>
      <c r="BJ11" s="363"/>
      <c r="BK11" s="363"/>
      <c r="BL11" s="363"/>
      <c r="BM11" s="364"/>
      <c r="BN11" s="351"/>
      <c r="BO11" s="352"/>
      <c r="BP11" s="352"/>
      <c r="BQ11" s="353"/>
      <c r="BR11" s="343"/>
    </row>
    <row r="12" spans="2:70" ht="39.75" customHeight="1">
      <c r="B12" s="451"/>
      <c r="C12" s="452"/>
      <c r="D12" s="372"/>
      <c r="E12" s="373"/>
      <c r="F12" s="112">
        <v>9</v>
      </c>
      <c r="G12" s="321" t="s">
        <v>246</v>
      </c>
      <c r="H12" s="322"/>
      <c r="I12" s="318" t="s">
        <v>222</v>
      </c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8" t="s">
        <v>64</v>
      </c>
      <c r="U12" s="319"/>
      <c r="V12" s="320"/>
      <c r="W12" s="318" t="s">
        <v>223</v>
      </c>
      <c r="X12" s="319"/>
      <c r="Y12" s="320"/>
      <c r="Z12" s="318" t="s">
        <v>223</v>
      </c>
      <c r="AA12" s="319"/>
      <c r="AB12" s="320"/>
      <c r="AC12" s="351"/>
      <c r="AD12" s="352"/>
      <c r="AE12" s="352"/>
      <c r="AF12" s="353"/>
      <c r="AG12" s="443"/>
      <c r="AH12" s="444"/>
      <c r="AI12" s="444"/>
      <c r="AJ12" s="444"/>
      <c r="AK12" s="444"/>
      <c r="AL12" s="444"/>
      <c r="AM12" s="445"/>
      <c r="AN12" s="332"/>
      <c r="AO12" s="333"/>
      <c r="AP12" s="368"/>
      <c r="AQ12" s="363"/>
      <c r="AR12" s="363"/>
      <c r="AS12" s="363"/>
      <c r="AT12" s="363"/>
      <c r="AU12" s="363"/>
      <c r="AV12" s="363"/>
      <c r="AW12" s="369"/>
      <c r="AX12" s="368"/>
      <c r="AY12" s="363"/>
      <c r="AZ12" s="363"/>
      <c r="BA12" s="363"/>
      <c r="BB12" s="363"/>
      <c r="BC12" s="363"/>
      <c r="BD12" s="363"/>
      <c r="BE12" s="369"/>
      <c r="BF12" s="363"/>
      <c r="BG12" s="363"/>
      <c r="BH12" s="363"/>
      <c r="BI12" s="363"/>
      <c r="BJ12" s="363"/>
      <c r="BK12" s="363"/>
      <c r="BL12" s="363"/>
      <c r="BM12" s="364"/>
      <c r="BN12" s="351"/>
      <c r="BO12" s="352"/>
      <c r="BP12" s="352"/>
      <c r="BQ12" s="353"/>
      <c r="BR12" s="343"/>
    </row>
    <row r="13" spans="2:70" ht="44.25" customHeight="1">
      <c r="B13" s="451"/>
      <c r="C13" s="452"/>
      <c r="D13" s="372"/>
      <c r="E13" s="373"/>
      <c r="F13" s="112">
        <v>10</v>
      </c>
      <c r="G13" s="321" t="s">
        <v>231</v>
      </c>
      <c r="H13" s="322"/>
      <c r="I13" s="318" t="s">
        <v>232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8" t="s">
        <v>64</v>
      </c>
      <c r="U13" s="319"/>
      <c r="V13" s="320"/>
      <c r="W13" s="318" t="s">
        <v>223</v>
      </c>
      <c r="X13" s="319"/>
      <c r="Y13" s="320"/>
      <c r="Z13" s="318" t="s">
        <v>223</v>
      </c>
      <c r="AA13" s="319"/>
      <c r="AB13" s="320"/>
      <c r="AC13" s="351"/>
      <c r="AD13" s="352"/>
      <c r="AE13" s="352"/>
      <c r="AF13" s="353"/>
      <c r="AG13" s="443"/>
      <c r="AH13" s="444"/>
      <c r="AI13" s="444"/>
      <c r="AJ13" s="444"/>
      <c r="AK13" s="444"/>
      <c r="AL13" s="444"/>
      <c r="AM13" s="445"/>
      <c r="AN13" s="332"/>
      <c r="AO13" s="333"/>
      <c r="AP13" s="368"/>
      <c r="AQ13" s="363"/>
      <c r="AR13" s="363"/>
      <c r="AS13" s="363"/>
      <c r="AT13" s="363"/>
      <c r="AU13" s="363"/>
      <c r="AV13" s="363"/>
      <c r="AW13" s="369"/>
      <c r="AX13" s="368"/>
      <c r="AY13" s="363"/>
      <c r="AZ13" s="363"/>
      <c r="BA13" s="363"/>
      <c r="BB13" s="363"/>
      <c r="BC13" s="363"/>
      <c r="BD13" s="363"/>
      <c r="BE13" s="369"/>
      <c r="BF13" s="363"/>
      <c r="BG13" s="363"/>
      <c r="BH13" s="363"/>
      <c r="BI13" s="363"/>
      <c r="BJ13" s="363"/>
      <c r="BK13" s="363"/>
      <c r="BL13" s="363"/>
      <c r="BM13" s="364"/>
      <c r="BN13" s="351"/>
      <c r="BO13" s="352"/>
      <c r="BP13" s="352"/>
      <c r="BQ13" s="353"/>
      <c r="BR13" s="343"/>
    </row>
    <row r="14" spans="2:70" ht="39.75" customHeight="1">
      <c r="B14" s="451"/>
      <c r="C14" s="452"/>
      <c r="D14" s="372"/>
      <c r="E14" s="373"/>
      <c r="F14" s="112">
        <v>11</v>
      </c>
      <c r="G14" s="321" t="s">
        <v>233</v>
      </c>
      <c r="H14" s="322"/>
      <c r="I14" s="318" t="s">
        <v>234</v>
      </c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8" t="s">
        <v>64</v>
      </c>
      <c r="U14" s="319"/>
      <c r="V14" s="320"/>
      <c r="W14" s="318" t="s">
        <v>223</v>
      </c>
      <c r="X14" s="319"/>
      <c r="Y14" s="320"/>
      <c r="Z14" s="318" t="s">
        <v>223</v>
      </c>
      <c r="AA14" s="319"/>
      <c r="AB14" s="320"/>
      <c r="AC14" s="351"/>
      <c r="AD14" s="352"/>
      <c r="AE14" s="352"/>
      <c r="AF14" s="353"/>
      <c r="AG14" s="443"/>
      <c r="AH14" s="444"/>
      <c r="AI14" s="444"/>
      <c r="AJ14" s="444"/>
      <c r="AK14" s="444"/>
      <c r="AL14" s="444"/>
      <c r="AM14" s="445"/>
      <c r="AN14" s="332"/>
      <c r="AO14" s="333"/>
      <c r="AP14" s="368"/>
      <c r="AQ14" s="363"/>
      <c r="AR14" s="363"/>
      <c r="AS14" s="363"/>
      <c r="AT14" s="363"/>
      <c r="AU14" s="363"/>
      <c r="AV14" s="363"/>
      <c r="AW14" s="369"/>
      <c r="AX14" s="368"/>
      <c r="AY14" s="363"/>
      <c r="AZ14" s="363"/>
      <c r="BA14" s="363"/>
      <c r="BB14" s="363"/>
      <c r="BC14" s="363"/>
      <c r="BD14" s="363"/>
      <c r="BE14" s="369"/>
      <c r="BF14" s="363"/>
      <c r="BG14" s="363"/>
      <c r="BH14" s="363"/>
      <c r="BI14" s="363"/>
      <c r="BJ14" s="363"/>
      <c r="BK14" s="363"/>
      <c r="BL14" s="363"/>
      <c r="BM14" s="364"/>
      <c r="BN14" s="351"/>
      <c r="BO14" s="352"/>
      <c r="BP14" s="352"/>
      <c r="BQ14" s="353"/>
      <c r="BR14" s="343"/>
    </row>
    <row r="15" spans="2:70" ht="39.75" customHeight="1">
      <c r="B15" s="451"/>
      <c r="C15" s="452"/>
      <c r="D15" s="372"/>
      <c r="E15" s="373"/>
      <c r="F15" s="133">
        <v>12</v>
      </c>
      <c r="G15" s="337" t="s">
        <v>249</v>
      </c>
      <c r="H15" s="338"/>
      <c r="I15" s="382" t="s">
        <v>250</v>
      </c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2" t="s">
        <v>64</v>
      </c>
      <c r="U15" s="383"/>
      <c r="V15" s="384"/>
      <c r="W15" s="382" t="s">
        <v>223</v>
      </c>
      <c r="X15" s="383"/>
      <c r="Y15" s="384"/>
      <c r="Z15" s="382" t="s">
        <v>223</v>
      </c>
      <c r="AA15" s="383"/>
      <c r="AB15" s="384"/>
      <c r="AC15" s="351"/>
      <c r="AD15" s="352"/>
      <c r="AE15" s="352"/>
      <c r="AF15" s="353"/>
      <c r="AG15" s="443"/>
      <c r="AH15" s="444"/>
      <c r="AI15" s="444"/>
      <c r="AJ15" s="444"/>
      <c r="AK15" s="444"/>
      <c r="AL15" s="444"/>
      <c r="AM15" s="445"/>
      <c r="AN15" s="332"/>
      <c r="AO15" s="333"/>
      <c r="AP15" s="368"/>
      <c r="AQ15" s="363"/>
      <c r="AR15" s="363"/>
      <c r="AS15" s="363"/>
      <c r="AT15" s="363"/>
      <c r="AU15" s="363"/>
      <c r="AV15" s="363"/>
      <c r="AW15" s="369"/>
      <c r="AX15" s="368"/>
      <c r="AY15" s="363"/>
      <c r="AZ15" s="363"/>
      <c r="BA15" s="363"/>
      <c r="BB15" s="363"/>
      <c r="BC15" s="363"/>
      <c r="BD15" s="363"/>
      <c r="BE15" s="369"/>
      <c r="BF15" s="363"/>
      <c r="BG15" s="363"/>
      <c r="BH15" s="363"/>
      <c r="BI15" s="363"/>
      <c r="BJ15" s="363"/>
      <c r="BK15" s="363"/>
      <c r="BL15" s="363"/>
      <c r="BM15" s="364"/>
      <c r="BN15" s="351"/>
      <c r="BO15" s="352"/>
      <c r="BP15" s="352"/>
      <c r="BQ15" s="353"/>
      <c r="BR15" s="343"/>
    </row>
    <row r="16" spans="2:70" ht="39.75" customHeight="1">
      <c r="B16" s="451"/>
      <c r="C16" s="452"/>
      <c r="D16" s="372"/>
      <c r="E16" s="373"/>
      <c r="F16" s="112">
        <v>13</v>
      </c>
      <c r="G16" s="321" t="s">
        <v>266</v>
      </c>
      <c r="H16" s="322"/>
      <c r="I16" s="385" t="s">
        <v>267</v>
      </c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18" t="s">
        <v>64</v>
      </c>
      <c r="U16" s="319"/>
      <c r="V16" s="320"/>
      <c r="W16" s="318" t="s">
        <v>223</v>
      </c>
      <c r="X16" s="319"/>
      <c r="Y16" s="320"/>
      <c r="Z16" s="318" t="s">
        <v>223</v>
      </c>
      <c r="AA16" s="319"/>
      <c r="AB16" s="320"/>
      <c r="AC16" s="351"/>
      <c r="AD16" s="352"/>
      <c r="AE16" s="352"/>
      <c r="AF16" s="353"/>
      <c r="AG16" s="443"/>
      <c r="AH16" s="444"/>
      <c r="AI16" s="444"/>
      <c r="AJ16" s="444"/>
      <c r="AK16" s="444"/>
      <c r="AL16" s="444"/>
      <c r="AM16" s="445"/>
      <c r="AN16" s="332"/>
      <c r="AO16" s="333"/>
      <c r="AP16" s="368"/>
      <c r="AQ16" s="363"/>
      <c r="AR16" s="363"/>
      <c r="AS16" s="363"/>
      <c r="AT16" s="363"/>
      <c r="AU16" s="363"/>
      <c r="AV16" s="363"/>
      <c r="AW16" s="369"/>
      <c r="AX16" s="368"/>
      <c r="AY16" s="363"/>
      <c r="AZ16" s="363"/>
      <c r="BA16" s="363"/>
      <c r="BB16" s="363"/>
      <c r="BC16" s="363"/>
      <c r="BD16" s="363"/>
      <c r="BE16" s="369"/>
      <c r="BF16" s="363"/>
      <c r="BG16" s="363"/>
      <c r="BH16" s="363"/>
      <c r="BI16" s="363"/>
      <c r="BJ16" s="363"/>
      <c r="BK16" s="363"/>
      <c r="BL16" s="363"/>
      <c r="BM16" s="364"/>
      <c r="BN16" s="351"/>
      <c r="BO16" s="352"/>
      <c r="BP16" s="352"/>
      <c r="BQ16" s="353"/>
      <c r="BR16" s="343"/>
    </row>
    <row r="17" spans="2:70" ht="53.25" customHeight="1">
      <c r="B17" s="451"/>
      <c r="C17" s="452"/>
      <c r="D17" s="372"/>
      <c r="E17" s="373"/>
      <c r="F17" s="133">
        <v>14</v>
      </c>
      <c r="G17" s="337" t="s">
        <v>269</v>
      </c>
      <c r="H17" s="338"/>
      <c r="I17" s="382" t="s">
        <v>270</v>
      </c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2" t="s">
        <v>64</v>
      </c>
      <c r="U17" s="383"/>
      <c r="V17" s="384"/>
      <c r="W17" s="382" t="s">
        <v>223</v>
      </c>
      <c r="X17" s="383"/>
      <c r="Y17" s="384"/>
      <c r="Z17" s="382" t="s">
        <v>223</v>
      </c>
      <c r="AA17" s="383"/>
      <c r="AB17" s="384"/>
      <c r="AC17" s="351"/>
      <c r="AD17" s="352"/>
      <c r="AE17" s="352"/>
      <c r="AF17" s="353"/>
      <c r="AG17" s="443"/>
      <c r="AH17" s="444"/>
      <c r="AI17" s="444"/>
      <c r="AJ17" s="444"/>
      <c r="AK17" s="444"/>
      <c r="AL17" s="444"/>
      <c r="AM17" s="445"/>
      <c r="AN17" s="332"/>
      <c r="AO17" s="333"/>
      <c r="AP17" s="368"/>
      <c r="AQ17" s="363"/>
      <c r="AR17" s="363"/>
      <c r="AS17" s="363"/>
      <c r="AT17" s="363"/>
      <c r="AU17" s="363"/>
      <c r="AV17" s="363"/>
      <c r="AW17" s="369"/>
      <c r="AX17" s="368"/>
      <c r="AY17" s="363"/>
      <c r="AZ17" s="363"/>
      <c r="BA17" s="363"/>
      <c r="BB17" s="363"/>
      <c r="BC17" s="363"/>
      <c r="BD17" s="363"/>
      <c r="BE17" s="369"/>
      <c r="BF17" s="363"/>
      <c r="BG17" s="363"/>
      <c r="BH17" s="363"/>
      <c r="BI17" s="363"/>
      <c r="BJ17" s="363"/>
      <c r="BK17" s="363"/>
      <c r="BL17" s="363"/>
      <c r="BM17" s="364"/>
      <c r="BN17" s="351"/>
      <c r="BO17" s="352"/>
      <c r="BP17" s="352"/>
      <c r="BQ17" s="353"/>
      <c r="BR17" s="343"/>
    </row>
    <row r="18" spans="2:70" ht="53.25" customHeight="1">
      <c r="B18" s="451"/>
      <c r="C18" s="452"/>
      <c r="D18" s="372"/>
      <c r="E18" s="373"/>
      <c r="F18" s="133">
        <v>15</v>
      </c>
      <c r="G18" s="337" t="s">
        <v>286</v>
      </c>
      <c r="H18" s="338"/>
      <c r="I18" s="393" t="s">
        <v>303</v>
      </c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82" t="s">
        <v>64</v>
      </c>
      <c r="U18" s="383"/>
      <c r="V18" s="384"/>
      <c r="W18" s="382" t="s">
        <v>224</v>
      </c>
      <c r="X18" s="383"/>
      <c r="Y18" s="384"/>
      <c r="Z18" s="382" t="s">
        <v>223</v>
      </c>
      <c r="AA18" s="383"/>
      <c r="AB18" s="384"/>
      <c r="AC18" s="351"/>
      <c r="AD18" s="352"/>
      <c r="AE18" s="352"/>
      <c r="AF18" s="353"/>
      <c r="AG18" s="443"/>
      <c r="AH18" s="444"/>
      <c r="AI18" s="444"/>
      <c r="AJ18" s="444"/>
      <c r="AK18" s="444"/>
      <c r="AL18" s="444"/>
      <c r="AM18" s="445"/>
      <c r="AN18" s="332"/>
      <c r="AO18" s="333"/>
      <c r="AP18" s="368"/>
      <c r="AQ18" s="363"/>
      <c r="AR18" s="363"/>
      <c r="AS18" s="363"/>
      <c r="AT18" s="363"/>
      <c r="AU18" s="363"/>
      <c r="AV18" s="363"/>
      <c r="AW18" s="369"/>
      <c r="AX18" s="368"/>
      <c r="AY18" s="363"/>
      <c r="AZ18" s="363"/>
      <c r="BA18" s="363"/>
      <c r="BB18" s="363"/>
      <c r="BC18" s="363"/>
      <c r="BD18" s="363"/>
      <c r="BE18" s="369"/>
      <c r="BF18" s="363"/>
      <c r="BG18" s="363"/>
      <c r="BH18" s="363"/>
      <c r="BI18" s="363"/>
      <c r="BJ18" s="363"/>
      <c r="BK18" s="363"/>
      <c r="BL18" s="363"/>
      <c r="BM18" s="364"/>
      <c r="BN18" s="351"/>
      <c r="BO18" s="352"/>
      <c r="BP18" s="352"/>
      <c r="BQ18" s="353"/>
      <c r="BR18" s="343"/>
    </row>
    <row r="19" spans="2:70" ht="53.25" customHeight="1">
      <c r="B19" s="451"/>
      <c r="C19" s="452"/>
      <c r="D19" s="372"/>
      <c r="E19" s="373"/>
      <c r="F19" s="133">
        <v>16</v>
      </c>
      <c r="G19" s="337" t="s">
        <v>335</v>
      </c>
      <c r="H19" s="338"/>
      <c r="I19" s="393" t="s">
        <v>336</v>
      </c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82" t="s">
        <v>64</v>
      </c>
      <c r="U19" s="383"/>
      <c r="V19" s="384"/>
      <c r="W19" s="382" t="s">
        <v>224</v>
      </c>
      <c r="X19" s="383"/>
      <c r="Y19" s="384"/>
      <c r="Z19" s="382" t="s">
        <v>223</v>
      </c>
      <c r="AA19" s="383"/>
      <c r="AB19" s="384"/>
      <c r="AC19" s="351"/>
      <c r="AD19" s="352"/>
      <c r="AE19" s="352"/>
      <c r="AF19" s="353"/>
      <c r="AG19" s="443"/>
      <c r="AH19" s="444"/>
      <c r="AI19" s="444"/>
      <c r="AJ19" s="444"/>
      <c r="AK19" s="444"/>
      <c r="AL19" s="444"/>
      <c r="AM19" s="445"/>
      <c r="AN19" s="332"/>
      <c r="AO19" s="333"/>
      <c r="AP19" s="368"/>
      <c r="AQ19" s="363"/>
      <c r="AR19" s="363"/>
      <c r="AS19" s="363"/>
      <c r="AT19" s="363"/>
      <c r="AU19" s="363"/>
      <c r="AV19" s="363"/>
      <c r="AW19" s="369"/>
      <c r="AX19" s="368"/>
      <c r="AY19" s="363"/>
      <c r="AZ19" s="363"/>
      <c r="BA19" s="363"/>
      <c r="BB19" s="363"/>
      <c r="BC19" s="363"/>
      <c r="BD19" s="363"/>
      <c r="BE19" s="369"/>
      <c r="BF19" s="363"/>
      <c r="BG19" s="363"/>
      <c r="BH19" s="363"/>
      <c r="BI19" s="363"/>
      <c r="BJ19" s="363"/>
      <c r="BK19" s="363"/>
      <c r="BL19" s="363"/>
      <c r="BM19" s="364"/>
      <c r="BN19" s="351"/>
      <c r="BO19" s="352"/>
      <c r="BP19" s="352"/>
      <c r="BQ19" s="353"/>
      <c r="BR19" s="343"/>
    </row>
    <row r="20" spans="2:70" ht="53.25" customHeight="1">
      <c r="B20" s="451"/>
      <c r="C20" s="452"/>
      <c r="D20" s="372"/>
      <c r="E20" s="373"/>
      <c r="F20" s="133">
        <v>17</v>
      </c>
      <c r="G20" s="337" t="s">
        <v>349</v>
      </c>
      <c r="H20" s="338"/>
      <c r="I20" s="393" t="s">
        <v>347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82" t="s">
        <v>64</v>
      </c>
      <c r="U20" s="383"/>
      <c r="V20" s="384"/>
      <c r="W20" s="382" t="s">
        <v>224</v>
      </c>
      <c r="X20" s="383"/>
      <c r="Y20" s="384"/>
      <c r="Z20" s="382" t="s">
        <v>223</v>
      </c>
      <c r="AA20" s="383"/>
      <c r="AB20" s="384"/>
      <c r="AC20" s="351"/>
      <c r="AD20" s="352"/>
      <c r="AE20" s="352"/>
      <c r="AF20" s="353"/>
      <c r="AG20" s="443"/>
      <c r="AH20" s="444"/>
      <c r="AI20" s="444"/>
      <c r="AJ20" s="444"/>
      <c r="AK20" s="444"/>
      <c r="AL20" s="444"/>
      <c r="AM20" s="445"/>
      <c r="AN20" s="332"/>
      <c r="AO20" s="333"/>
      <c r="AP20" s="368"/>
      <c r="AQ20" s="363"/>
      <c r="AR20" s="363"/>
      <c r="AS20" s="363"/>
      <c r="AT20" s="363"/>
      <c r="AU20" s="363"/>
      <c r="AV20" s="363"/>
      <c r="AW20" s="369"/>
      <c r="AX20" s="368"/>
      <c r="AY20" s="363"/>
      <c r="AZ20" s="363"/>
      <c r="BA20" s="363"/>
      <c r="BB20" s="363"/>
      <c r="BC20" s="363"/>
      <c r="BD20" s="363"/>
      <c r="BE20" s="369"/>
      <c r="BF20" s="363"/>
      <c r="BG20" s="363"/>
      <c r="BH20" s="363"/>
      <c r="BI20" s="363"/>
      <c r="BJ20" s="363"/>
      <c r="BK20" s="363"/>
      <c r="BL20" s="363"/>
      <c r="BM20" s="364"/>
      <c r="BN20" s="351"/>
      <c r="BO20" s="352"/>
      <c r="BP20" s="352"/>
      <c r="BQ20" s="353"/>
      <c r="BR20" s="343"/>
    </row>
    <row r="21" spans="2:70" ht="53.25" customHeight="1">
      <c r="B21" s="453"/>
      <c r="C21" s="454"/>
      <c r="D21" s="372"/>
      <c r="E21" s="373"/>
      <c r="F21" s="132">
        <v>18</v>
      </c>
      <c r="G21" s="375" t="s">
        <v>352</v>
      </c>
      <c r="H21" s="376"/>
      <c r="I21" s="377" t="s">
        <v>382</v>
      </c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9" t="s">
        <v>64</v>
      </c>
      <c r="U21" s="380"/>
      <c r="V21" s="381"/>
      <c r="W21" s="379" t="s">
        <v>224</v>
      </c>
      <c r="X21" s="380"/>
      <c r="Y21" s="381"/>
      <c r="Z21" s="379" t="s">
        <v>223</v>
      </c>
      <c r="AA21" s="380"/>
      <c r="AB21" s="381"/>
      <c r="AC21" s="351"/>
      <c r="AD21" s="352"/>
      <c r="AE21" s="352"/>
      <c r="AF21" s="353"/>
      <c r="AG21" s="443"/>
      <c r="AH21" s="444"/>
      <c r="AI21" s="444"/>
      <c r="AJ21" s="444"/>
      <c r="AK21" s="444"/>
      <c r="AL21" s="444"/>
      <c r="AM21" s="445"/>
      <c r="AN21" s="332"/>
      <c r="AO21" s="333"/>
      <c r="AP21" s="368"/>
      <c r="AQ21" s="363"/>
      <c r="AR21" s="363"/>
      <c r="AS21" s="363"/>
      <c r="AT21" s="363"/>
      <c r="AU21" s="363"/>
      <c r="AV21" s="363"/>
      <c r="AW21" s="369"/>
      <c r="AX21" s="368"/>
      <c r="AY21" s="363"/>
      <c r="AZ21" s="363"/>
      <c r="BA21" s="363"/>
      <c r="BB21" s="363"/>
      <c r="BC21" s="363"/>
      <c r="BD21" s="363"/>
      <c r="BE21" s="369"/>
      <c r="BF21" s="363"/>
      <c r="BG21" s="363"/>
      <c r="BH21" s="363"/>
      <c r="BI21" s="363"/>
      <c r="BJ21" s="363"/>
      <c r="BK21" s="363"/>
      <c r="BL21" s="363"/>
      <c r="BM21" s="364"/>
      <c r="BN21" s="351"/>
      <c r="BO21" s="352"/>
      <c r="BP21" s="352"/>
      <c r="BQ21" s="353"/>
      <c r="BR21" s="343"/>
    </row>
    <row r="22" spans="2:70" ht="9.9499999999999993" customHeight="1">
      <c r="B22" s="387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8"/>
      <c r="BO22" s="388"/>
      <c r="BP22" s="388"/>
      <c r="BQ22" s="388"/>
      <c r="BR22" s="389"/>
    </row>
    <row r="23" spans="2:70" ht="24.95" customHeight="1" thickBot="1">
      <c r="B23" s="390" t="s">
        <v>0</v>
      </c>
      <c r="C23" s="446" t="s">
        <v>67</v>
      </c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8"/>
      <c r="AC23" s="405" t="s">
        <v>8</v>
      </c>
      <c r="AD23" s="406"/>
      <c r="AE23" s="406"/>
      <c r="AF23" s="407"/>
      <c r="AG23" s="408" t="s">
        <v>9</v>
      </c>
      <c r="AH23" s="409"/>
      <c r="AI23" s="409"/>
      <c r="AJ23" s="409"/>
      <c r="AK23" s="409"/>
      <c r="AL23" s="409"/>
      <c r="AM23" s="409"/>
      <c r="AN23" s="409"/>
      <c r="AO23" s="410"/>
      <c r="AP23" s="455" t="s">
        <v>13</v>
      </c>
      <c r="AQ23" s="456"/>
      <c r="AR23" s="456"/>
      <c r="AS23" s="456"/>
      <c r="AT23" s="456"/>
      <c r="AU23" s="456"/>
      <c r="AV23" s="456"/>
      <c r="AW23" s="456"/>
      <c r="AX23" s="456"/>
      <c r="AY23" s="456"/>
      <c r="AZ23" s="456"/>
      <c r="BA23" s="456"/>
      <c r="BB23" s="456"/>
      <c r="BC23" s="456"/>
      <c r="BD23" s="456"/>
      <c r="BE23" s="456"/>
      <c r="BF23" s="456"/>
      <c r="BG23" s="456"/>
      <c r="BH23" s="456"/>
      <c r="BI23" s="456"/>
      <c r="BJ23" s="456"/>
      <c r="BK23" s="456"/>
      <c r="BL23" s="456"/>
      <c r="BM23" s="457"/>
      <c r="BN23" s="339" t="s">
        <v>8</v>
      </c>
      <c r="BO23" s="340"/>
      <c r="BP23" s="340"/>
      <c r="BQ23" s="341"/>
      <c r="BR23" s="45" t="s">
        <v>65</v>
      </c>
    </row>
    <row r="24" spans="2:70" ht="101.1" customHeight="1" thickTop="1" thickBot="1">
      <c r="B24" s="391"/>
      <c r="C24" s="411" t="s">
        <v>18</v>
      </c>
      <c r="D24" s="412"/>
      <c r="E24" s="412"/>
      <c r="F24" s="412"/>
      <c r="G24" s="412"/>
      <c r="H24" s="413"/>
      <c r="I24" s="418" t="s">
        <v>17</v>
      </c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20"/>
      <c r="AC24" s="99" t="s">
        <v>4</v>
      </c>
      <c r="AD24" s="100" t="s">
        <v>5</v>
      </c>
      <c r="AE24" s="100" t="s">
        <v>6</v>
      </c>
      <c r="AF24" s="101" t="s">
        <v>7</v>
      </c>
      <c r="AG24" s="421" t="s">
        <v>10</v>
      </c>
      <c r="AH24" s="422"/>
      <c r="AI24" s="423"/>
      <c r="AJ24" s="424" t="s">
        <v>11</v>
      </c>
      <c r="AK24" s="422"/>
      <c r="AL24" s="423"/>
      <c r="AM24" s="424" t="s">
        <v>12</v>
      </c>
      <c r="AN24" s="422"/>
      <c r="AO24" s="441"/>
      <c r="AP24" s="442" t="s">
        <v>14</v>
      </c>
      <c r="AQ24" s="415"/>
      <c r="AR24" s="415"/>
      <c r="AS24" s="415"/>
      <c r="AT24" s="415"/>
      <c r="AU24" s="415"/>
      <c r="AV24" s="416"/>
      <c r="AW24" s="416"/>
      <c r="AX24" s="414" t="s">
        <v>15</v>
      </c>
      <c r="AY24" s="415"/>
      <c r="AZ24" s="415"/>
      <c r="BA24" s="415"/>
      <c r="BB24" s="415"/>
      <c r="BC24" s="415"/>
      <c r="BD24" s="415"/>
      <c r="BE24" s="416"/>
      <c r="BF24" s="414" t="s">
        <v>16</v>
      </c>
      <c r="BG24" s="415"/>
      <c r="BH24" s="415"/>
      <c r="BI24" s="415"/>
      <c r="BJ24" s="415"/>
      <c r="BK24" s="415"/>
      <c r="BL24" s="415"/>
      <c r="BM24" s="417"/>
      <c r="BN24" s="106" t="s">
        <v>4</v>
      </c>
      <c r="BO24" s="103" t="s">
        <v>5</v>
      </c>
      <c r="BP24" s="103" t="s">
        <v>6</v>
      </c>
      <c r="BQ24" s="104" t="s">
        <v>7</v>
      </c>
      <c r="BR24" s="46" t="s">
        <v>66</v>
      </c>
    </row>
    <row r="25" spans="2:70" ht="60" customHeight="1" thickTop="1" thickBot="1">
      <c r="B25" s="281"/>
      <c r="C25" s="234" t="s">
        <v>104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6"/>
      <c r="BP25" s="236"/>
      <c r="BQ25" s="236"/>
      <c r="BR25" s="237"/>
    </row>
    <row r="26" spans="2:70" s="59" customFormat="1" ht="82.5" customHeight="1" thickTop="1">
      <c r="B26" s="282"/>
      <c r="C26" s="306" t="s">
        <v>68</v>
      </c>
      <c r="D26" s="306"/>
      <c r="E26" s="306"/>
      <c r="F26" s="306"/>
      <c r="G26" s="306"/>
      <c r="H26" s="306"/>
      <c r="I26" s="307" t="s">
        <v>69</v>
      </c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9"/>
      <c r="AC26" s="69">
        <v>2</v>
      </c>
      <c r="AD26" s="70">
        <v>2</v>
      </c>
      <c r="AE26" s="70">
        <v>1</v>
      </c>
      <c r="AF26" s="71">
        <f t="shared" ref="AF26:AF46" si="0">PRODUCT(AC26:AD26)+AE26</f>
        <v>5</v>
      </c>
      <c r="AG26" s="310" t="s">
        <v>152</v>
      </c>
      <c r="AH26" s="311"/>
      <c r="AI26" s="312"/>
      <c r="AJ26" s="212" t="s">
        <v>151</v>
      </c>
      <c r="AK26" s="212"/>
      <c r="AL26" s="209"/>
      <c r="AM26" s="210" t="s">
        <v>126</v>
      </c>
      <c r="AN26" s="215"/>
      <c r="AO26" s="216"/>
      <c r="AP26" s="305" t="s">
        <v>73</v>
      </c>
      <c r="AQ26" s="241"/>
      <c r="AR26" s="241"/>
      <c r="AS26" s="241"/>
      <c r="AT26" s="241"/>
      <c r="AU26" s="241"/>
      <c r="AV26" s="241"/>
      <c r="AW26" s="218"/>
      <c r="AX26" s="240" t="s">
        <v>75</v>
      </c>
      <c r="AY26" s="241"/>
      <c r="AZ26" s="241"/>
      <c r="BA26" s="241"/>
      <c r="BB26" s="241"/>
      <c r="BC26" s="241"/>
      <c r="BD26" s="241"/>
      <c r="BE26" s="218"/>
      <c r="BF26" s="210" t="s">
        <v>72</v>
      </c>
      <c r="BG26" s="215"/>
      <c r="BH26" s="215"/>
      <c r="BI26" s="215"/>
      <c r="BJ26" s="215"/>
      <c r="BK26" s="215"/>
      <c r="BL26" s="215"/>
      <c r="BM26" s="216"/>
      <c r="BN26" s="69">
        <v>2</v>
      </c>
      <c r="BO26" s="70">
        <v>1</v>
      </c>
      <c r="BP26" s="70">
        <v>1</v>
      </c>
      <c r="BQ26" s="71">
        <f t="shared" ref="BQ26" si="1">PRODUCT(BN26:BO26)+BP26</f>
        <v>3</v>
      </c>
      <c r="BR26" s="280" t="s">
        <v>304</v>
      </c>
    </row>
    <row r="27" spans="2:70" s="59" customFormat="1" ht="93.75" customHeight="1">
      <c r="B27" s="282"/>
      <c r="C27" s="306"/>
      <c r="D27" s="306"/>
      <c r="E27" s="306"/>
      <c r="F27" s="306"/>
      <c r="G27" s="306"/>
      <c r="H27" s="306"/>
      <c r="I27" s="204" t="s">
        <v>70</v>
      </c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9"/>
      <c r="AC27" s="56">
        <v>2</v>
      </c>
      <c r="AD27" s="60">
        <v>3</v>
      </c>
      <c r="AE27" s="60">
        <v>2</v>
      </c>
      <c r="AF27" s="72">
        <f t="shared" si="0"/>
        <v>8</v>
      </c>
      <c r="AG27" s="214" t="s">
        <v>152</v>
      </c>
      <c r="AH27" s="212"/>
      <c r="AI27" s="209"/>
      <c r="AJ27" s="212" t="s">
        <v>151</v>
      </c>
      <c r="AK27" s="212"/>
      <c r="AL27" s="209"/>
      <c r="AM27" s="208" t="s">
        <v>126</v>
      </c>
      <c r="AN27" s="212"/>
      <c r="AO27" s="213"/>
      <c r="AP27" s="313" t="s">
        <v>73</v>
      </c>
      <c r="AQ27" s="238"/>
      <c r="AR27" s="238"/>
      <c r="AS27" s="238"/>
      <c r="AT27" s="238"/>
      <c r="AU27" s="238"/>
      <c r="AV27" s="238"/>
      <c r="AW27" s="203"/>
      <c r="AX27" s="208" t="s">
        <v>74</v>
      </c>
      <c r="AY27" s="212"/>
      <c r="AZ27" s="212"/>
      <c r="BA27" s="212"/>
      <c r="BB27" s="212"/>
      <c r="BC27" s="212"/>
      <c r="BD27" s="212"/>
      <c r="BE27" s="209"/>
      <c r="BF27" s="208" t="s">
        <v>106</v>
      </c>
      <c r="BG27" s="212"/>
      <c r="BH27" s="212"/>
      <c r="BI27" s="212"/>
      <c r="BJ27" s="212"/>
      <c r="BK27" s="212"/>
      <c r="BL27" s="212"/>
      <c r="BM27" s="213"/>
      <c r="BN27" s="56">
        <v>2</v>
      </c>
      <c r="BO27" s="60">
        <v>3</v>
      </c>
      <c r="BP27" s="58">
        <v>1</v>
      </c>
      <c r="BQ27" s="73">
        <f t="shared" ref="BQ27:BQ60" si="2">PRODUCT(BN27:BO27)+BP27</f>
        <v>7</v>
      </c>
      <c r="BR27" s="280"/>
    </row>
    <row r="28" spans="2:70" ht="110.25" customHeight="1">
      <c r="B28" s="282"/>
      <c r="C28" s="306"/>
      <c r="D28" s="306"/>
      <c r="E28" s="306"/>
      <c r="F28" s="306"/>
      <c r="G28" s="306"/>
      <c r="H28" s="306"/>
      <c r="I28" s="202" t="s">
        <v>346</v>
      </c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4"/>
      <c r="AC28" s="81">
        <v>3</v>
      </c>
      <c r="AD28" s="58">
        <v>3</v>
      </c>
      <c r="AE28" s="58">
        <v>3</v>
      </c>
      <c r="AF28" s="73">
        <f>PRODUCT(AC28:AD28)+AE28</f>
        <v>12</v>
      </c>
      <c r="AG28" s="214" t="s">
        <v>152</v>
      </c>
      <c r="AH28" s="212"/>
      <c r="AI28" s="209"/>
      <c r="AJ28" s="205"/>
      <c r="AK28" s="205"/>
      <c r="AL28" s="205"/>
      <c r="AM28" s="204"/>
      <c r="AN28" s="238"/>
      <c r="AO28" s="239"/>
      <c r="AP28" s="238" t="s">
        <v>351</v>
      </c>
      <c r="AQ28" s="238"/>
      <c r="AR28" s="238"/>
      <c r="AS28" s="238"/>
      <c r="AT28" s="238"/>
      <c r="AU28" s="238"/>
      <c r="AV28" s="238"/>
      <c r="AW28" s="203"/>
      <c r="AX28" s="205" t="s">
        <v>348</v>
      </c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56"/>
      <c r="BN28" s="150">
        <v>2</v>
      </c>
      <c r="BO28" s="152">
        <v>2</v>
      </c>
      <c r="BP28" s="152">
        <v>3</v>
      </c>
      <c r="BQ28" s="166">
        <f t="shared" si="2"/>
        <v>7</v>
      </c>
      <c r="BR28" s="280"/>
    </row>
    <row r="29" spans="2:70" s="59" customFormat="1" ht="93.75" customHeight="1">
      <c r="B29" s="282"/>
      <c r="C29" s="306"/>
      <c r="D29" s="306"/>
      <c r="E29" s="306"/>
      <c r="F29" s="306"/>
      <c r="G29" s="306"/>
      <c r="H29" s="306"/>
      <c r="I29" s="314" t="s">
        <v>71</v>
      </c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6"/>
      <c r="AC29" s="114">
        <v>2</v>
      </c>
      <c r="AD29" s="52">
        <v>2</v>
      </c>
      <c r="AE29" s="52">
        <v>1</v>
      </c>
      <c r="AF29" s="115">
        <f t="shared" si="0"/>
        <v>5</v>
      </c>
      <c r="AG29" s="217" t="s">
        <v>152</v>
      </c>
      <c r="AH29" s="215"/>
      <c r="AI29" s="211"/>
      <c r="AJ29" s="254" t="s">
        <v>151</v>
      </c>
      <c r="AK29" s="254"/>
      <c r="AL29" s="255"/>
      <c r="AM29" s="253" t="s">
        <v>127</v>
      </c>
      <c r="AN29" s="254"/>
      <c r="AO29" s="317"/>
      <c r="AP29" s="315"/>
      <c r="AQ29" s="315"/>
      <c r="AR29" s="315"/>
      <c r="AS29" s="315"/>
      <c r="AT29" s="315"/>
      <c r="AU29" s="315"/>
      <c r="AV29" s="315"/>
      <c r="AW29" s="257"/>
      <c r="AX29" s="240"/>
      <c r="AY29" s="241"/>
      <c r="AZ29" s="241"/>
      <c r="BA29" s="241"/>
      <c r="BB29" s="241"/>
      <c r="BC29" s="241"/>
      <c r="BD29" s="241"/>
      <c r="BE29" s="218"/>
      <c r="BF29" s="314" t="s">
        <v>196</v>
      </c>
      <c r="BG29" s="315"/>
      <c r="BH29" s="315"/>
      <c r="BI29" s="315"/>
      <c r="BJ29" s="315"/>
      <c r="BK29" s="315"/>
      <c r="BL29" s="315"/>
      <c r="BM29" s="316"/>
      <c r="BN29" s="114">
        <v>2</v>
      </c>
      <c r="BO29" s="52">
        <v>2</v>
      </c>
      <c r="BP29" s="52">
        <v>1</v>
      </c>
      <c r="BQ29" s="115">
        <f t="shared" si="2"/>
        <v>5</v>
      </c>
      <c r="BR29" s="280"/>
    </row>
    <row r="30" spans="2:70" s="59" customFormat="1" ht="114" customHeight="1" thickBot="1">
      <c r="B30" s="282"/>
      <c r="C30" s="113"/>
      <c r="D30" s="113"/>
      <c r="E30" s="113"/>
      <c r="F30" s="113"/>
      <c r="G30" s="113"/>
      <c r="H30" s="113"/>
      <c r="I30" s="229" t="s">
        <v>204</v>
      </c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2"/>
      <c r="AC30" s="123">
        <v>4</v>
      </c>
      <c r="AD30" s="123">
        <v>5</v>
      </c>
      <c r="AE30" s="123">
        <v>4</v>
      </c>
      <c r="AF30" s="124">
        <f t="shared" si="0"/>
        <v>24</v>
      </c>
      <c r="AG30" s="392" t="s">
        <v>205</v>
      </c>
      <c r="AH30" s="230"/>
      <c r="AI30" s="230"/>
      <c r="AJ30" s="230"/>
      <c r="AK30" s="230"/>
      <c r="AL30" s="230"/>
      <c r="AM30" s="230"/>
      <c r="AN30" s="230"/>
      <c r="AO30" s="232"/>
      <c r="AP30" s="226" t="s">
        <v>206</v>
      </c>
      <c r="AQ30" s="227"/>
      <c r="AR30" s="227"/>
      <c r="AS30" s="227"/>
      <c r="AT30" s="227"/>
      <c r="AU30" s="227"/>
      <c r="AV30" s="227"/>
      <c r="AW30" s="228"/>
      <c r="AX30" s="229" t="s">
        <v>207</v>
      </c>
      <c r="AY30" s="230"/>
      <c r="AZ30" s="230"/>
      <c r="BA30" s="230"/>
      <c r="BB30" s="230"/>
      <c r="BC30" s="230"/>
      <c r="BD30" s="230"/>
      <c r="BE30" s="231"/>
      <c r="BF30" s="229" t="s">
        <v>208</v>
      </c>
      <c r="BG30" s="230"/>
      <c r="BH30" s="230"/>
      <c r="BI30" s="230"/>
      <c r="BJ30" s="230"/>
      <c r="BK30" s="230"/>
      <c r="BL30" s="230"/>
      <c r="BM30" s="232"/>
      <c r="BN30" s="122">
        <v>4</v>
      </c>
      <c r="BO30" s="78">
        <v>3</v>
      </c>
      <c r="BP30" s="123">
        <v>4</v>
      </c>
      <c r="BQ30" s="124">
        <f t="shared" si="2"/>
        <v>16</v>
      </c>
      <c r="BR30" s="169" t="s">
        <v>212</v>
      </c>
    </row>
    <row r="31" spans="2:70" s="59" customFormat="1" ht="82.5" customHeight="1" thickTop="1">
      <c r="B31" s="282"/>
      <c r="C31" s="463" t="s">
        <v>354</v>
      </c>
      <c r="D31" s="464"/>
      <c r="E31" s="464"/>
      <c r="F31" s="464"/>
      <c r="G31" s="464"/>
      <c r="H31" s="465"/>
      <c r="I31" s="436" t="s">
        <v>401</v>
      </c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74">
        <v>2</v>
      </c>
      <c r="AD31" s="70">
        <v>5</v>
      </c>
      <c r="AE31" s="70">
        <v>4</v>
      </c>
      <c r="AF31" s="76">
        <f t="shared" ref="AF31:AF44" si="3">PRODUCT(AC31:AD31)+AE31</f>
        <v>14</v>
      </c>
      <c r="AG31" s="439" t="s">
        <v>152</v>
      </c>
      <c r="AH31" s="437"/>
      <c r="AI31" s="440"/>
      <c r="AJ31" s="436" t="s">
        <v>358</v>
      </c>
      <c r="AK31" s="437"/>
      <c r="AL31" s="440"/>
      <c r="AM31" s="436" t="s">
        <v>355</v>
      </c>
      <c r="AN31" s="437"/>
      <c r="AO31" s="438"/>
      <c r="AP31" s="458" t="s">
        <v>76</v>
      </c>
      <c r="AQ31" s="308"/>
      <c r="AR31" s="308"/>
      <c r="AS31" s="308"/>
      <c r="AT31" s="308"/>
      <c r="AU31" s="308"/>
      <c r="AV31" s="308"/>
      <c r="AW31" s="459"/>
      <c r="AX31" s="460" t="s">
        <v>361</v>
      </c>
      <c r="AY31" s="460"/>
      <c r="AZ31" s="460"/>
      <c r="BA31" s="460"/>
      <c r="BB31" s="460"/>
      <c r="BC31" s="460"/>
      <c r="BD31" s="460"/>
      <c r="BE31" s="460"/>
      <c r="BF31" s="461" t="s">
        <v>357</v>
      </c>
      <c r="BG31" s="461"/>
      <c r="BH31" s="461"/>
      <c r="BI31" s="461"/>
      <c r="BJ31" s="461"/>
      <c r="BK31" s="461"/>
      <c r="BL31" s="461"/>
      <c r="BM31" s="462"/>
      <c r="BN31" s="69">
        <v>2</v>
      </c>
      <c r="BO31" s="70">
        <v>5</v>
      </c>
      <c r="BP31" s="76">
        <v>2</v>
      </c>
      <c r="BQ31" s="593">
        <f t="shared" si="2"/>
        <v>12</v>
      </c>
      <c r="BR31" s="400" t="s">
        <v>400</v>
      </c>
    </row>
    <row r="32" spans="2:70" s="59" customFormat="1" ht="82.5" customHeight="1">
      <c r="B32" s="282"/>
      <c r="C32" s="466"/>
      <c r="D32" s="467"/>
      <c r="E32" s="467"/>
      <c r="F32" s="467"/>
      <c r="G32" s="467"/>
      <c r="H32" s="468"/>
      <c r="I32" s="250" t="s">
        <v>356</v>
      </c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64">
        <v>3</v>
      </c>
      <c r="AD32" s="60">
        <v>4</v>
      </c>
      <c r="AE32" s="60">
        <v>3</v>
      </c>
      <c r="AF32" s="63">
        <f t="shared" si="3"/>
        <v>15</v>
      </c>
      <c r="AG32" s="214" t="s">
        <v>152</v>
      </c>
      <c r="AH32" s="212"/>
      <c r="AI32" s="209"/>
      <c r="AJ32" s="208"/>
      <c r="AK32" s="212"/>
      <c r="AL32" s="209"/>
      <c r="AM32" s="208" t="s">
        <v>355</v>
      </c>
      <c r="AN32" s="212"/>
      <c r="AO32" s="213"/>
      <c r="AP32" s="313" t="s">
        <v>76</v>
      </c>
      <c r="AQ32" s="238"/>
      <c r="AR32" s="238"/>
      <c r="AS32" s="238"/>
      <c r="AT32" s="238"/>
      <c r="AU32" s="238"/>
      <c r="AV32" s="238"/>
      <c r="AW32" s="203"/>
      <c r="AX32" s="299" t="s">
        <v>362</v>
      </c>
      <c r="AY32" s="300"/>
      <c r="AZ32" s="300"/>
      <c r="BA32" s="300"/>
      <c r="BB32" s="300"/>
      <c r="BC32" s="300"/>
      <c r="BD32" s="300"/>
      <c r="BE32" s="303"/>
      <c r="BF32" s="299" t="s">
        <v>402</v>
      </c>
      <c r="BG32" s="300"/>
      <c r="BH32" s="300"/>
      <c r="BI32" s="300"/>
      <c r="BJ32" s="300"/>
      <c r="BK32" s="300"/>
      <c r="BL32" s="300"/>
      <c r="BM32" s="301"/>
      <c r="BN32" s="56">
        <v>2</v>
      </c>
      <c r="BO32" s="60">
        <v>3</v>
      </c>
      <c r="BP32" s="63">
        <v>2</v>
      </c>
      <c r="BQ32" s="66">
        <f t="shared" si="2"/>
        <v>8</v>
      </c>
      <c r="BR32" s="280"/>
    </row>
    <row r="33" spans="2:70" s="59" customFormat="1" ht="115.5" customHeight="1">
      <c r="B33" s="282"/>
      <c r="C33" s="466"/>
      <c r="D33" s="467"/>
      <c r="E33" s="467"/>
      <c r="F33" s="467"/>
      <c r="G33" s="467"/>
      <c r="H33" s="468"/>
      <c r="I33" s="250" t="s">
        <v>122</v>
      </c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64">
        <v>3</v>
      </c>
      <c r="AD33" s="58">
        <v>3</v>
      </c>
      <c r="AE33" s="60">
        <v>3</v>
      </c>
      <c r="AF33" s="63">
        <f t="shared" si="3"/>
        <v>12</v>
      </c>
      <c r="AG33" s="214" t="s">
        <v>152</v>
      </c>
      <c r="AH33" s="212"/>
      <c r="AI33" s="209"/>
      <c r="AJ33" s="208" t="s">
        <v>358</v>
      </c>
      <c r="AK33" s="212"/>
      <c r="AL33" s="209"/>
      <c r="AM33" s="208" t="s">
        <v>355</v>
      </c>
      <c r="AN33" s="212"/>
      <c r="AO33" s="213"/>
      <c r="AP33" s="313" t="s">
        <v>76</v>
      </c>
      <c r="AQ33" s="238"/>
      <c r="AR33" s="238"/>
      <c r="AS33" s="238"/>
      <c r="AT33" s="238"/>
      <c r="AU33" s="238"/>
      <c r="AV33" s="238"/>
      <c r="AW33" s="203"/>
      <c r="AX33" s="299" t="s">
        <v>360</v>
      </c>
      <c r="AY33" s="300"/>
      <c r="AZ33" s="300"/>
      <c r="BA33" s="300"/>
      <c r="BB33" s="300"/>
      <c r="BC33" s="300"/>
      <c r="BD33" s="300"/>
      <c r="BE33" s="303"/>
      <c r="BF33" s="300" t="s">
        <v>373</v>
      </c>
      <c r="BG33" s="300"/>
      <c r="BH33" s="300"/>
      <c r="BI33" s="300"/>
      <c r="BJ33" s="300"/>
      <c r="BK33" s="300"/>
      <c r="BL33" s="300"/>
      <c r="BM33" s="301"/>
      <c r="BN33" s="56">
        <v>2</v>
      </c>
      <c r="BO33" s="60">
        <v>3</v>
      </c>
      <c r="BP33" s="63">
        <v>2</v>
      </c>
      <c r="BQ33" s="66">
        <f t="shared" si="2"/>
        <v>8</v>
      </c>
      <c r="BR33" s="280"/>
    </row>
    <row r="34" spans="2:70" s="59" customFormat="1" ht="82.5" customHeight="1">
      <c r="B34" s="282"/>
      <c r="C34" s="466"/>
      <c r="D34" s="467"/>
      <c r="E34" s="467"/>
      <c r="F34" s="467"/>
      <c r="G34" s="467"/>
      <c r="H34" s="468"/>
      <c r="I34" s="208" t="s">
        <v>377</v>
      </c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64">
        <v>4</v>
      </c>
      <c r="AD34" s="58">
        <v>3</v>
      </c>
      <c r="AE34" s="60">
        <v>3</v>
      </c>
      <c r="AF34" s="63">
        <f t="shared" si="3"/>
        <v>15</v>
      </c>
      <c r="AG34" s="214" t="s">
        <v>152</v>
      </c>
      <c r="AH34" s="212"/>
      <c r="AI34" s="209"/>
      <c r="AJ34" s="208" t="s">
        <v>358</v>
      </c>
      <c r="AK34" s="212"/>
      <c r="AL34" s="209"/>
      <c r="AM34" s="208" t="s">
        <v>355</v>
      </c>
      <c r="AN34" s="212"/>
      <c r="AO34" s="213"/>
      <c r="AP34" s="313" t="s">
        <v>76</v>
      </c>
      <c r="AQ34" s="238"/>
      <c r="AR34" s="238"/>
      <c r="AS34" s="238"/>
      <c r="AT34" s="238"/>
      <c r="AU34" s="238"/>
      <c r="AV34" s="238"/>
      <c r="AW34" s="203"/>
      <c r="AX34" s="299" t="s">
        <v>359</v>
      </c>
      <c r="AY34" s="300"/>
      <c r="AZ34" s="300"/>
      <c r="BA34" s="300"/>
      <c r="BB34" s="300"/>
      <c r="BC34" s="300"/>
      <c r="BD34" s="300"/>
      <c r="BE34" s="303"/>
      <c r="BF34" s="299" t="s">
        <v>369</v>
      </c>
      <c r="BG34" s="300"/>
      <c r="BH34" s="300"/>
      <c r="BI34" s="300"/>
      <c r="BJ34" s="300"/>
      <c r="BK34" s="300"/>
      <c r="BL34" s="300"/>
      <c r="BM34" s="301"/>
      <c r="BN34" s="64">
        <v>3</v>
      </c>
      <c r="BO34" s="60">
        <v>2</v>
      </c>
      <c r="BP34" s="63">
        <v>2</v>
      </c>
      <c r="BQ34" s="66">
        <f t="shared" si="2"/>
        <v>8</v>
      </c>
      <c r="BR34" s="280"/>
    </row>
    <row r="35" spans="2:70" s="59" customFormat="1" ht="154.5" customHeight="1">
      <c r="B35" s="282"/>
      <c r="C35" s="466"/>
      <c r="D35" s="467"/>
      <c r="E35" s="467"/>
      <c r="F35" s="467"/>
      <c r="G35" s="467"/>
      <c r="H35" s="468"/>
      <c r="I35" s="208" t="s">
        <v>371</v>
      </c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64">
        <v>3</v>
      </c>
      <c r="AD35" s="58">
        <v>2</v>
      </c>
      <c r="AE35" s="60">
        <v>3</v>
      </c>
      <c r="AF35" s="63">
        <f t="shared" si="3"/>
        <v>9</v>
      </c>
      <c r="AG35" s="214" t="s">
        <v>152</v>
      </c>
      <c r="AH35" s="212"/>
      <c r="AI35" s="209"/>
      <c r="AJ35" s="208" t="s">
        <v>358</v>
      </c>
      <c r="AK35" s="212"/>
      <c r="AL35" s="209"/>
      <c r="AM35" s="208" t="s">
        <v>355</v>
      </c>
      <c r="AN35" s="212"/>
      <c r="AO35" s="213"/>
      <c r="AP35" s="313" t="s">
        <v>76</v>
      </c>
      <c r="AQ35" s="238"/>
      <c r="AR35" s="238"/>
      <c r="AS35" s="238"/>
      <c r="AT35" s="238"/>
      <c r="AU35" s="238"/>
      <c r="AV35" s="238"/>
      <c r="AW35" s="203"/>
      <c r="AX35" s="299" t="s">
        <v>363</v>
      </c>
      <c r="AY35" s="300"/>
      <c r="AZ35" s="300"/>
      <c r="BA35" s="300"/>
      <c r="BB35" s="300"/>
      <c r="BC35" s="300"/>
      <c r="BD35" s="300"/>
      <c r="BE35" s="303"/>
      <c r="BF35" s="299" t="s">
        <v>364</v>
      </c>
      <c r="BG35" s="300"/>
      <c r="BH35" s="300"/>
      <c r="BI35" s="300"/>
      <c r="BJ35" s="300"/>
      <c r="BK35" s="300"/>
      <c r="BL35" s="300"/>
      <c r="BM35" s="301"/>
      <c r="BN35" s="56">
        <v>2</v>
      </c>
      <c r="BO35" s="60">
        <v>2</v>
      </c>
      <c r="BP35" s="63">
        <v>2</v>
      </c>
      <c r="BQ35" s="66">
        <f t="shared" si="2"/>
        <v>6</v>
      </c>
      <c r="BR35" s="280"/>
    </row>
    <row r="36" spans="2:70" s="59" customFormat="1" ht="100.5" customHeight="1">
      <c r="B36" s="282"/>
      <c r="C36" s="466"/>
      <c r="D36" s="467"/>
      <c r="E36" s="467"/>
      <c r="F36" s="467"/>
      <c r="G36" s="467"/>
      <c r="H36" s="468"/>
      <c r="I36" s="208" t="s">
        <v>376</v>
      </c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64">
        <v>3</v>
      </c>
      <c r="AD36" s="58">
        <v>2</v>
      </c>
      <c r="AE36" s="58">
        <v>2</v>
      </c>
      <c r="AF36" s="63">
        <f t="shared" si="3"/>
        <v>8</v>
      </c>
      <c r="AG36" s="214" t="s">
        <v>152</v>
      </c>
      <c r="AH36" s="212"/>
      <c r="AI36" s="209"/>
      <c r="AJ36" s="208" t="s">
        <v>358</v>
      </c>
      <c r="AK36" s="212"/>
      <c r="AL36" s="209"/>
      <c r="AM36" s="208" t="s">
        <v>355</v>
      </c>
      <c r="AN36" s="212"/>
      <c r="AO36" s="213"/>
      <c r="AP36" s="313" t="s">
        <v>76</v>
      </c>
      <c r="AQ36" s="238"/>
      <c r="AR36" s="238"/>
      <c r="AS36" s="238"/>
      <c r="AT36" s="238"/>
      <c r="AU36" s="238"/>
      <c r="AV36" s="238"/>
      <c r="AW36" s="203"/>
      <c r="AX36" s="299" t="s">
        <v>363</v>
      </c>
      <c r="AY36" s="300"/>
      <c r="AZ36" s="300"/>
      <c r="BA36" s="300"/>
      <c r="BB36" s="300"/>
      <c r="BC36" s="300"/>
      <c r="BD36" s="300"/>
      <c r="BE36" s="303"/>
      <c r="BF36" s="299" t="s">
        <v>375</v>
      </c>
      <c r="BG36" s="300"/>
      <c r="BH36" s="300"/>
      <c r="BI36" s="300"/>
      <c r="BJ36" s="300"/>
      <c r="BK36" s="300"/>
      <c r="BL36" s="300"/>
      <c r="BM36" s="301"/>
      <c r="BN36" s="56">
        <v>2</v>
      </c>
      <c r="BO36" s="60">
        <v>2</v>
      </c>
      <c r="BP36" s="73">
        <v>1</v>
      </c>
      <c r="BQ36" s="66">
        <f t="shared" si="2"/>
        <v>5</v>
      </c>
      <c r="BR36" s="280"/>
    </row>
    <row r="37" spans="2:70" s="59" customFormat="1" ht="82.5" customHeight="1">
      <c r="B37" s="282"/>
      <c r="C37" s="466"/>
      <c r="D37" s="467"/>
      <c r="E37" s="467"/>
      <c r="F37" s="467"/>
      <c r="G37" s="467"/>
      <c r="H37" s="468"/>
      <c r="I37" s="208" t="s">
        <v>388</v>
      </c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64">
        <v>4</v>
      </c>
      <c r="AD37" s="60">
        <v>4</v>
      </c>
      <c r="AE37" s="60">
        <v>3</v>
      </c>
      <c r="AF37" s="63">
        <f t="shared" ref="AF37" si="4">PRODUCT(AC37:AD37)+AE37</f>
        <v>19</v>
      </c>
      <c r="AG37" s="214" t="s">
        <v>152</v>
      </c>
      <c r="AH37" s="212"/>
      <c r="AI37" s="209"/>
      <c r="AJ37" s="208" t="s">
        <v>358</v>
      </c>
      <c r="AK37" s="212"/>
      <c r="AL37" s="209"/>
      <c r="AM37" s="208" t="s">
        <v>355</v>
      </c>
      <c r="AN37" s="212"/>
      <c r="AO37" s="213"/>
      <c r="AP37" s="313" t="s">
        <v>76</v>
      </c>
      <c r="AQ37" s="238"/>
      <c r="AR37" s="238"/>
      <c r="AS37" s="238"/>
      <c r="AT37" s="238"/>
      <c r="AU37" s="238"/>
      <c r="AV37" s="238"/>
      <c r="AW37" s="203"/>
      <c r="AX37" s="299" t="s">
        <v>389</v>
      </c>
      <c r="AY37" s="300"/>
      <c r="AZ37" s="300"/>
      <c r="BA37" s="300"/>
      <c r="BB37" s="300"/>
      <c r="BC37" s="300"/>
      <c r="BD37" s="300"/>
      <c r="BE37" s="303"/>
      <c r="BF37" s="299" t="s">
        <v>390</v>
      </c>
      <c r="BG37" s="300"/>
      <c r="BH37" s="300"/>
      <c r="BI37" s="300"/>
      <c r="BJ37" s="300"/>
      <c r="BK37" s="300"/>
      <c r="BL37" s="300"/>
      <c r="BM37" s="301"/>
      <c r="BN37" s="64">
        <v>3</v>
      </c>
      <c r="BO37" s="60">
        <v>3</v>
      </c>
      <c r="BP37" s="63">
        <v>3</v>
      </c>
      <c r="BQ37" s="66">
        <f t="shared" ref="BQ37" si="5">PRODUCT(BN37:BO37)+BP37</f>
        <v>12</v>
      </c>
      <c r="BR37" s="280"/>
    </row>
    <row r="38" spans="2:70" s="59" customFormat="1" ht="82.5" customHeight="1">
      <c r="B38" s="282"/>
      <c r="C38" s="466"/>
      <c r="D38" s="467"/>
      <c r="E38" s="467"/>
      <c r="F38" s="467"/>
      <c r="G38" s="467"/>
      <c r="H38" s="468"/>
      <c r="I38" s="208" t="s">
        <v>367</v>
      </c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64">
        <v>4</v>
      </c>
      <c r="AD38" s="58">
        <v>5</v>
      </c>
      <c r="AE38" s="60">
        <v>4</v>
      </c>
      <c r="AF38" s="63">
        <f t="shared" si="3"/>
        <v>24</v>
      </c>
      <c r="AG38" s="214" t="s">
        <v>152</v>
      </c>
      <c r="AH38" s="212"/>
      <c r="AI38" s="209"/>
      <c r="AJ38" s="208" t="s">
        <v>358</v>
      </c>
      <c r="AK38" s="212"/>
      <c r="AL38" s="209"/>
      <c r="AM38" s="208" t="s">
        <v>355</v>
      </c>
      <c r="AN38" s="212"/>
      <c r="AO38" s="213"/>
      <c r="AP38" s="313" t="s">
        <v>76</v>
      </c>
      <c r="AQ38" s="238"/>
      <c r="AR38" s="238"/>
      <c r="AS38" s="238"/>
      <c r="AT38" s="238"/>
      <c r="AU38" s="238"/>
      <c r="AV38" s="238"/>
      <c r="AW38" s="203"/>
      <c r="AX38" s="299" t="s">
        <v>365</v>
      </c>
      <c r="AY38" s="300"/>
      <c r="AZ38" s="300"/>
      <c r="BA38" s="300"/>
      <c r="BB38" s="300"/>
      <c r="BC38" s="300"/>
      <c r="BD38" s="300"/>
      <c r="BE38" s="303"/>
      <c r="BF38" s="299" t="s">
        <v>366</v>
      </c>
      <c r="BG38" s="300"/>
      <c r="BH38" s="300"/>
      <c r="BI38" s="300"/>
      <c r="BJ38" s="300"/>
      <c r="BK38" s="300"/>
      <c r="BL38" s="300"/>
      <c r="BM38" s="301"/>
      <c r="BN38" s="64">
        <v>3</v>
      </c>
      <c r="BO38" s="60">
        <v>4</v>
      </c>
      <c r="BP38" s="63">
        <v>3</v>
      </c>
      <c r="BQ38" s="66">
        <f t="shared" si="2"/>
        <v>15</v>
      </c>
      <c r="BR38" s="280"/>
    </row>
    <row r="39" spans="2:70" s="59" customFormat="1" ht="82.5" customHeight="1">
      <c r="B39" s="282"/>
      <c r="C39" s="466"/>
      <c r="D39" s="467"/>
      <c r="E39" s="467"/>
      <c r="F39" s="467"/>
      <c r="G39" s="467"/>
      <c r="H39" s="468"/>
      <c r="I39" s="208" t="s">
        <v>368</v>
      </c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64">
        <v>3</v>
      </c>
      <c r="AD39" s="60">
        <v>4</v>
      </c>
      <c r="AE39" s="60">
        <v>3</v>
      </c>
      <c r="AF39" s="63">
        <f t="shared" si="3"/>
        <v>15</v>
      </c>
      <c r="AG39" s="214" t="s">
        <v>152</v>
      </c>
      <c r="AH39" s="212"/>
      <c r="AI39" s="209"/>
      <c r="AJ39" s="208" t="s">
        <v>358</v>
      </c>
      <c r="AK39" s="212"/>
      <c r="AL39" s="209"/>
      <c r="AM39" s="208" t="s">
        <v>355</v>
      </c>
      <c r="AN39" s="212"/>
      <c r="AO39" s="213"/>
      <c r="AP39" s="313" t="s">
        <v>76</v>
      </c>
      <c r="AQ39" s="238"/>
      <c r="AR39" s="238"/>
      <c r="AS39" s="238"/>
      <c r="AT39" s="238"/>
      <c r="AU39" s="238"/>
      <c r="AV39" s="238"/>
      <c r="AW39" s="203"/>
      <c r="AX39" s="299" t="s">
        <v>365</v>
      </c>
      <c r="AY39" s="300"/>
      <c r="AZ39" s="300"/>
      <c r="BA39" s="300"/>
      <c r="BB39" s="300"/>
      <c r="BC39" s="300"/>
      <c r="BD39" s="300"/>
      <c r="BE39" s="303"/>
      <c r="BF39" s="299" t="s">
        <v>370</v>
      </c>
      <c r="BG39" s="300"/>
      <c r="BH39" s="300"/>
      <c r="BI39" s="300"/>
      <c r="BJ39" s="300"/>
      <c r="BK39" s="300"/>
      <c r="BL39" s="300"/>
      <c r="BM39" s="301"/>
      <c r="BN39" s="56">
        <v>2</v>
      </c>
      <c r="BO39" s="60">
        <v>3</v>
      </c>
      <c r="BP39" s="63">
        <v>2</v>
      </c>
      <c r="BQ39" s="66">
        <f t="shared" si="2"/>
        <v>8</v>
      </c>
      <c r="BR39" s="280"/>
    </row>
    <row r="40" spans="2:70" s="59" customFormat="1" ht="121.5" customHeight="1">
      <c r="B40" s="282"/>
      <c r="C40" s="466"/>
      <c r="D40" s="467"/>
      <c r="E40" s="467"/>
      <c r="F40" s="467"/>
      <c r="G40" s="467"/>
      <c r="H40" s="468"/>
      <c r="I40" s="208" t="s">
        <v>372</v>
      </c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64">
        <v>2</v>
      </c>
      <c r="AD40" s="60">
        <v>3</v>
      </c>
      <c r="AE40" s="60">
        <v>2</v>
      </c>
      <c r="AF40" s="63">
        <f t="shared" si="3"/>
        <v>8</v>
      </c>
      <c r="AG40" s="214" t="s">
        <v>152</v>
      </c>
      <c r="AH40" s="212"/>
      <c r="AI40" s="209"/>
      <c r="AJ40" s="208" t="s">
        <v>358</v>
      </c>
      <c r="AK40" s="212"/>
      <c r="AL40" s="209"/>
      <c r="AM40" s="208" t="s">
        <v>355</v>
      </c>
      <c r="AN40" s="212"/>
      <c r="AO40" s="213"/>
      <c r="AP40" s="313" t="s">
        <v>76</v>
      </c>
      <c r="AQ40" s="238"/>
      <c r="AR40" s="238"/>
      <c r="AS40" s="238"/>
      <c r="AT40" s="238"/>
      <c r="AU40" s="238"/>
      <c r="AV40" s="238"/>
      <c r="AW40" s="203"/>
      <c r="AX40" s="299"/>
      <c r="AY40" s="300"/>
      <c r="AZ40" s="300"/>
      <c r="BA40" s="300"/>
      <c r="BB40" s="300"/>
      <c r="BC40" s="300"/>
      <c r="BD40" s="300"/>
      <c r="BE40" s="303"/>
      <c r="BF40" s="299" t="s">
        <v>374</v>
      </c>
      <c r="BG40" s="300"/>
      <c r="BH40" s="300"/>
      <c r="BI40" s="300"/>
      <c r="BJ40" s="300"/>
      <c r="BK40" s="300"/>
      <c r="BL40" s="300"/>
      <c r="BM40" s="301"/>
      <c r="BN40" s="56">
        <v>2</v>
      </c>
      <c r="BO40" s="58">
        <v>2</v>
      </c>
      <c r="BP40" s="63">
        <v>2</v>
      </c>
      <c r="BQ40" s="66">
        <f t="shared" si="2"/>
        <v>6</v>
      </c>
      <c r="BR40" s="280"/>
    </row>
    <row r="41" spans="2:70" s="59" customFormat="1" ht="82.5" customHeight="1">
      <c r="B41" s="282"/>
      <c r="C41" s="466"/>
      <c r="D41" s="467"/>
      <c r="E41" s="467"/>
      <c r="F41" s="467"/>
      <c r="G41" s="467"/>
      <c r="H41" s="468"/>
      <c r="I41" s="208" t="s">
        <v>378</v>
      </c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64">
        <v>2</v>
      </c>
      <c r="AD41" s="60">
        <v>2</v>
      </c>
      <c r="AE41" s="60">
        <v>3</v>
      </c>
      <c r="AF41" s="63">
        <f t="shared" si="3"/>
        <v>7</v>
      </c>
      <c r="AG41" s="214" t="s">
        <v>152</v>
      </c>
      <c r="AH41" s="212"/>
      <c r="AI41" s="209"/>
      <c r="AJ41" s="208"/>
      <c r="AK41" s="212"/>
      <c r="AL41" s="209"/>
      <c r="AM41" s="208" t="s">
        <v>355</v>
      </c>
      <c r="AN41" s="212"/>
      <c r="AO41" s="213"/>
      <c r="AP41" s="313"/>
      <c r="AQ41" s="238"/>
      <c r="AR41" s="238"/>
      <c r="AS41" s="238"/>
      <c r="AT41" s="238"/>
      <c r="AU41" s="238"/>
      <c r="AV41" s="238"/>
      <c r="AW41" s="203"/>
      <c r="AX41" s="299" t="s">
        <v>385</v>
      </c>
      <c r="AY41" s="300"/>
      <c r="AZ41" s="300"/>
      <c r="BA41" s="300"/>
      <c r="BB41" s="300"/>
      <c r="BC41" s="300"/>
      <c r="BD41" s="300"/>
      <c r="BE41" s="303"/>
      <c r="BF41" s="299" t="s">
        <v>386</v>
      </c>
      <c r="BG41" s="300"/>
      <c r="BH41" s="300"/>
      <c r="BI41" s="300"/>
      <c r="BJ41" s="300"/>
      <c r="BK41" s="300"/>
      <c r="BL41" s="300"/>
      <c r="BM41" s="301"/>
      <c r="BN41" s="56">
        <v>2</v>
      </c>
      <c r="BO41" s="58">
        <v>2</v>
      </c>
      <c r="BP41" s="73">
        <v>1</v>
      </c>
      <c r="BQ41" s="66">
        <f t="shared" si="2"/>
        <v>5</v>
      </c>
      <c r="BR41" s="280"/>
    </row>
    <row r="42" spans="2:70" s="59" customFormat="1" ht="82.5" customHeight="1">
      <c r="B42" s="282"/>
      <c r="C42" s="590"/>
      <c r="D42" s="591"/>
      <c r="E42" s="591"/>
      <c r="F42" s="591"/>
      <c r="G42" s="591"/>
      <c r="H42" s="592"/>
      <c r="I42" s="208" t="s">
        <v>393</v>
      </c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64">
        <v>2</v>
      </c>
      <c r="AD42" s="60">
        <v>2</v>
      </c>
      <c r="AE42" s="60">
        <v>2</v>
      </c>
      <c r="AF42" s="63">
        <f t="shared" ref="AF42:AF43" si="6">PRODUCT(AC42:AD42)+AE42</f>
        <v>6</v>
      </c>
      <c r="AG42" s="214" t="s">
        <v>152</v>
      </c>
      <c r="AH42" s="212"/>
      <c r="AI42" s="209"/>
      <c r="AJ42" s="208"/>
      <c r="AK42" s="212"/>
      <c r="AL42" s="209"/>
      <c r="AM42" s="208" t="s">
        <v>355</v>
      </c>
      <c r="AN42" s="212"/>
      <c r="AO42" s="213"/>
      <c r="AP42" s="313"/>
      <c r="AQ42" s="238"/>
      <c r="AR42" s="238"/>
      <c r="AS42" s="238"/>
      <c r="AT42" s="238"/>
      <c r="AU42" s="238"/>
      <c r="AV42" s="238"/>
      <c r="AW42" s="203"/>
      <c r="AX42" s="299" t="s">
        <v>396</v>
      </c>
      <c r="AY42" s="300"/>
      <c r="AZ42" s="300"/>
      <c r="BA42" s="300"/>
      <c r="BB42" s="300"/>
      <c r="BC42" s="300"/>
      <c r="BD42" s="300"/>
      <c r="BE42" s="303"/>
      <c r="BF42" s="299" t="s">
        <v>395</v>
      </c>
      <c r="BG42" s="300"/>
      <c r="BH42" s="300"/>
      <c r="BI42" s="300"/>
      <c r="BJ42" s="300"/>
      <c r="BK42" s="300"/>
      <c r="BL42" s="300"/>
      <c r="BM42" s="301"/>
      <c r="BN42" s="56">
        <v>2</v>
      </c>
      <c r="BO42" s="58">
        <v>2</v>
      </c>
      <c r="BP42" s="73">
        <v>1</v>
      </c>
      <c r="BQ42" s="66">
        <f t="shared" ref="BQ42:BQ43" si="7">PRODUCT(BN42:BO42)+BP42</f>
        <v>5</v>
      </c>
      <c r="BR42" s="280"/>
    </row>
    <row r="43" spans="2:70" s="59" customFormat="1" ht="82.5" customHeight="1">
      <c r="B43" s="282"/>
      <c r="C43" s="590"/>
      <c r="D43" s="591"/>
      <c r="E43" s="591"/>
      <c r="F43" s="591"/>
      <c r="G43" s="591"/>
      <c r="H43" s="592"/>
      <c r="I43" s="208" t="s">
        <v>394</v>
      </c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64">
        <v>3</v>
      </c>
      <c r="AD43" s="60">
        <v>3</v>
      </c>
      <c r="AE43" s="60">
        <v>2</v>
      </c>
      <c r="AF43" s="63">
        <f t="shared" si="6"/>
        <v>11</v>
      </c>
      <c r="AG43" s="214" t="s">
        <v>152</v>
      </c>
      <c r="AH43" s="212"/>
      <c r="AI43" s="209"/>
      <c r="AJ43" s="208"/>
      <c r="AK43" s="212"/>
      <c r="AL43" s="209"/>
      <c r="AM43" s="208" t="s">
        <v>355</v>
      </c>
      <c r="AN43" s="212"/>
      <c r="AO43" s="213"/>
      <c r="AP43" s="313"/>
      <c r="AQ43" s="238"/>
      <c r="AR43" s="238"/>
      <c r="AS43" s="238"/>
      <c r="AT43" s="238"/>
      <c r="AU43" s="238"/>
      <c r="AV43" s="238"/>
      <c r="AW43" s="203"/>
      <c r="AX43" s="299" t="s">
        <v>396</v>
      </c>
      <c r="AY43" s="300"/>
      <c r="AZ43" s="300"/>
      <c r="BA43" s="300"/>
      <c r="BB43" s="300"/>
      <c r="BC43" s="300"/>
      <c r="BD43" s="300"/>
      <c r="BE43" s="303"/>
      <c r="BF43" s="299" t="s">
        <v>395</v>
      </c>
      <c r="BG43" s="300"/>
      <c r="BH43" s="300"/>
      <c r="BI43" s="300"/>
      <c r="BJ43" s="300"/>
      <c r="BK43" s="300"/>
      <c r="BL43" s="300"/>
      <c r="BM43" s="301"/>
      <c r="BN43" s="56">
        <v>2</v>
      </c>
      <c r="BO43" s="58">
        <v>2</v>
      </c>
      <c r="BP43" s="63">
        <v>2</v>
      </c>
      <c r="BQ43" s="66">
        <f t="shared" si="7"/>
        <v>6</v>
      </c>
      <c r="BR43" s="280"/>
    </row>
    <row r="44" spans="2:70" s="59" customFormat="1" ht="112.5" customHeight="1">
      <c r="B44" s="282"/>
      <c r="C44" s="590"/>
      <c r="D44" s="591"/>
      <c r="E44" s="591"/>
      <c r="F44" s="591"/>
      <c r="G44" s="591"/>
      <c r="H44" s="592"/>
      <c r="I44" s="208" t="s">
        <v>399</v>
      </c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64">
        <v>4</v>
      </c>
      <c r="AD44" s="58">
        <v>5</v>
      </c>
      <c r="AE44" s="60">
        <v>3</v>
      </c>
      <c r="AF44" s="63">
        <f t="shared" si="3"/>
        <v>23</v>
      </c>
      <c r="AG44" s="214" t="s">
        <v>152</v>
      </c>
      <c r="AH44" s="212"/>
      <c r="AI44" s="209"/>
      <c r="AJ44" s="208"/>
      <c r="AK44" s="212"/>
      <c r="AL44" s="209"/>
      <c r="AM44" s="208" t="s">
        <v>355</v>
      </c>
      <c r="AN44" s="212"/>
      <c r="AO44" s="213"/>
      <c r="AP44" s="313"/>
      <c r="AQ44" s="238"/>
      <c r="AR44" s="238"/>
      <c r="AS44" s="238"/>
      <c r="AT44" s="238"/>
      <c r="AU44" s="238"/>
      <c r="AV44" s="238"/>
      <c r="AW44" s="203"/>
      <c r="AX44" s="299" t="s">
        <v>397</v>
      </c>
      <c r="AY44" s="300"/>
      <c r="AZ44" s="300"/>
      <c r="BA44" s="300"/>
      <c r="BB44" s="300"/>
      <c r="BC44" s="300"/>
      <c r="BD44" s="300"/>
      <c r="BE44" s="303"/>
      <c r="BF44" s="299" t="s">
        <v>398</v>
      </c>
      <c r="BG44" s="300"/>
      <c r="BH44" s="300"/>
      <c r="BI44" s="300"/>
      <c r="BJ44" s="300"/>
      <c r="BK44" s="300"/>
      <c r="BL44" s="300"/>
      <c r="BM44" s="301"/>
      <c r="BN44" s="64">
        <v>3</v>
      </c>
      <c r="BO44" s="58">
        <v>5</v>
      </c>
      <c r="BP44" s="63">
        <v>2</v>
      </c>
      <c r="BQ44" s="66">
        <f t="shared" si="2"/>
        <v>17</v>
      </c>
      <c r="BR44" s="280"/>
    </row>
    <row r="45" spans="2:70" s="59" customFormat="1" ht="82.5" customHeight="1">
      <c r="B45" s="282"/>
      <c r="C45" s="590"/>
      <c r="D45" s="591"/>
      <c r="E45" s="591"/>
      <c r="F45" s="591"/>
      <c r="G45" s="591"/>
      <c r="H45" s="592"/>
      <c r="I45" s="208" t="s">
        <v>391</v>
      </c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64">
        <v>2</v>
      </c>
      <c r="AD45" s="60">
        <v>2</v>
      </c>
      <c r="AE45" s="60">
        <v>2</v>
      </c>
      <c r="AF45" s="63">
        <f t="shared" ref="AF45" si="8">PRODUCT(AC45:AD45)+AE45</f>
        <v>6</v>
      </c>
      <c r="AG45" s="214" t="s">
        <v>152</v>
      </c>
      <c r="AH45" s="212"/>
      <c r="AI45" s="209"/>
      <c r="AJ45" s="208"/>
      <c r="AK45" s="212"/>
      <c r="AL45" s="209"/>
      <c r="AM45" s="208" t="s">
        <v>355</v>
      </c>
      <c r="AN45" s="212"/>
      <c r="AO45" s="213"/>
      <c r="AP45" s="313"/>
      <c r="AQ45" s="238"/>
      <c r="AR45" s="238"/>
      <c r="AS45" s="238"/>
      <c r="AT45" s="238"/>
      <c r="AU45" s="238"/>
      <c r="AV45" s="238"/>
      <c r="AW45" s="203"/>
      <c r="AX45" s="299" t="s">
        <v>392</v>
      </c>
      <c r="AY45" s="300"/>
      <c r="AZ45" s="300"/>
      <c r="BA45" s="300"/>
      <c r="BB45" s="300"/>
      <c r="BC45" s="300"/>
      <c r="BD45" s="300"/>
      <c r="BE45" s="303"/>
      <c r="BF45" s="299"/>
      <c r="BG45" s="300"/>
      <c r="BH45" s="300"/>
      <c r="BI45" s="300"/>
      <c r="BJ45" s="300"/>
      <c r="BK45" s="300"/>
      <c r="BL45" s="300"/>
      <c r="BM45" s="301"/>
      <c r="BN45" s="56">
        <v>2</v>
      </c>
      <c r="BO45" s="58">
        <v>1</v>
      </c>
      <c r="BP45" s="73">
        <v>1</v>
      </c>
      <c r="BQ45" s="66">
        <f t="shared" ref="BQ45" si="9">PRODUCT(BN45:BO45)+BP45</f>
        <v>3</v>
      </c>
      <c r="BR45" s="280"/>
    </row>
    <row r="46" spans="2:70" s="59" customFormat="1" ht="82.5" customHeight="1" thickBot="1">
      <c r="B46" s="282"/>
      <c r="C46" s="469"/>
      <c r="D46" s="470"/>
      <c r="E46" s="470"/>
      <c r="F46" s="470"/>
      <c r="G46" s="470"/>
      <c r="H46" s="471"/>
      <c r="I46" s="229" t="s">
        <v>379</v>
      </c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77">
        <v>3</v>
      </c>
      <c r="AD46" s="78">
        <v>2</v>
      </c>
      <c r="AE46" s="78">
        <v>2</v>
      </c>
      <c r="AF46" s="79">
        <f t="shared" si="0"/>
        <v>8</v>
      </c>
      <c r="AG46" s="392" t="s">
        <v>152</v>
      </c>
      <c r="AH46" s="230"/>
      <c r="AI46" s="231"/>
      <c r="AJ46" s="229" t="s">
        <v>358</v>
      </c>
      <c r="AK46" s="230"/>
      <c r="AL46" s="231"/>
      <c r="AM46" s="229" t="s">
        <v>355</v>
      </c>
      <c r="AN46" s="230"/>
      <c r="AO46" s="232"/>
      <c r="AP46" s="226" t="s">
        <v>76</v>
      </c>
      <c r="AQ46" s="227"/>
      <c r="AR46" s="227"/>
      <c r="AS46" s="227"/>
      <c r="AT46" s="227"/>
      <c r="AU46" s="227"/>
      <c r="AV46" s="227"/>
      <c r="AW46" s="228"/>
      <c r="AX46" s="432" t="s">
        <v>380</v>
      </c>
      <c r="AY46" s="433"/>
      <c r="AZ46" s="433"/>
      <c r="BA46" s="433"/>
      <c r="BB46" s="433"/>
      <c r="BC46" s="433"/>
      <c r="BD46" s="433"/>
      <c r="BE46" s="434"/>
      <c r="BF46" s="432" t="s">
        <v>381</v>
      </c>
      <c r="BG46" s="433"/>
      <c r="BH46" s="433"/>
      <c r="BI46" s="433"/>
      <c r="BJ46" s="433"/>
      <c r="BK46" s="433"/>
      <c r="BL46" s="433"/>
      <c r="BM46" s="435"/>
      <c r="BN46" s="122">
        <v>1</v>
      </c>
      <c r="BO46" s="123">
        <v>2</v>
      </c>
      <c r="BP46" s="168">
        <v>1</v>
      </c>
      <c r="BQ46" s="124">
        <f t="shared" ref="BQ46" si="10">PRODUCT(BN46:BO46)+BP46</f>
        <v>3</v>
      </c>
      <c r="BR46" s="472"/>
    </row>
    <row r="47" spans="2:70" s="59" customFormat="1" ht="43.5" customHeight="1" thickTop="1" thickBot="1">
      <c r="B47" s="282"/>
      <c r="C47" s="589" t="s">
        <v>387</v>
      </c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278"/>
      <c r="BG47" s="278"/>
      <c r="BH47" s="278"/>
      <c r="BI47" s="278"/>
      <c r="BJ47" s="278"/>
      <c r="BK47" s="278"/>
      <c r="BL47" s="278"/>
      <c r="BM47" s="278"/>
      <c r="BN47" s="278"/>
      <c r="BO47" s="278"/>
      <c r="BP47" s="278"/>
      <c r="BQ47" s="278"/>
      <c r="BR47" s="268"/>
    </row>
    <row r="48" spans="2:70" s="59" customFormat="1" ht="60" customHeight="1" thickTop="1" thickBot="1">
      <c r="B48" s="282"/>
      <c r="C48" s="277" t="s">
        <v>103</v>
      </c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8"/>
      <c r="AT48" s="278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78"/>
      <c r="BI48" s="278"/>
      <c r="BJ48" s="278"/>
      <c r="BK48" s="278"/>
      <c r="BL48" s="278"/>
      <c r="BM48" s="278"/>
      <c r="BN48" s="278"/>
      <c r="BO48" s="278"/>
      <c r="BP48" s="278"/>
      <c r="BQ48" s="278"/>
      <c r="BR48" s="268"/>
    </row>
    <row r="49" spans="2:70" s="59" customFormat="1" ht="82.5" customHeight="1" thickTop="1">
      <c r="B49" s="282"/>
      <c r="C49" s="220" t="s">
        <v>125</v>
      </c>
      <c r="D49" s="221"/>
      <c r="E49" s="221"/>
      <c r="F49" s="221"/>
      <c r="G49" s="221"/>
      <c r="H49" s="222"/>
      <c r="I49" s="210" t="s">
        <v>113</v>
      </c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6"/>
      <c r="AC49" s="74">
        <v>2</v>
      </c>
      <c r="AD49" s="75">
        <v>4</v>
      </c>
      <c r="AE49" s="75">
        <v>3</v>
      </c>
      <c r="AF49" s="76">
        <f t="shared" ref="AF49:AF59" si="11">PRODUCT(AC49:AD49)+AE49</f>
        <v>11</v>
      </c>
      <c r="AG49" s="217" t="s">
        <v>152</v>
      </c>
      <c r="AH49" s="215"/>
      <c r="AI49" s="211"/>
      <c r="AJ49" s="210"/>
      <c r="AK49" s="215"/>
      <c r="AL49" s="211"/>
      <c r="AM49" s="210"/>
      <c r="AN49" s="215"/>
      <c r="AO49" s="216"/>
      <c r="AP49" s="305"/>
      <c r="AQ49" s="241"/>
      <c r="AR49" s="241"/>
      <c r="AS49" s="241"/>
      <c r="AT49" s="241"/>
      <c r="AU49" s="241"/>
      <c r="AV49" s="241"/>
      <c r="AW49" s="218"/>
      <c r="AX49" s="210" t="s">
        <v>128</v>
      </c>
      <c r="AY49" s="215"/>
      <c r="AZ49" s="215"/>
      <c r="BA49" s="215"/>
      <c r="BB49" s="215"/>
      <c r="BC49" s="215"/>
      <c r="BD49" s="215"/>
      <c r="BE49" s="215"/>
      <c r="BF49" s="210" t="s">
        <v>129</v>
      </c>
      <c r="BG49" s="215"/>
      <c r="BH49" s="215"/>
      <c r="BI49" s="215"/>
      <c r="BJ49" s="215"/>
      <c r="BK49" s="215"/>
      <c r="BL49" s="215"/>
      <c r="BM49" s="215"/>
      <c r="BN49" s="69">
        <v>2</v>
      </c>
      <c r="BO49" s="75">
        <v>3</v>
      </c>
      <c r="BP49" s="75">
        <v>2</v>
      </c>
      <c r="BQ49" s="80">
        <f t="shared" si="2"/>
        <v>8</v>
      </c>
      <c r="BR49" s="400" t="s">
        <v>305</v>
      </c>
    </row>
    <row r="50" spans="2:70" s="59" customFormat="1" ht="64.5" customHeight="1">
      <c r="B50" s="282"/>
      <c r="C50" s="223"/>
      <c r="D50" s="224"/>
      <c r="E50" s="224"/>
      <c r="F50" s="224"/>
      <c r="G50" s="224"/>
      <c r="H50" s="225"/>
      <c r="I50" s="208" t="s">
        <v>114</v>
      </c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3"/>
      <c r="AC50" s="64">
        <v>3</v>
      </c>
      <c r="AD50" s="60">
        <v>4</v>
      </c>
      <c r="AE50" s="60">
        <v>2</v>
      </c>
      <c r="AF50" s="63">
        <f t="shared" si="11"/>
        <v>14</v>
      </c>
      <c r="AG50" s="214" t="s">
        <v>152</v>
      </c>
      <c r="AH50" s="212"/>
      <c r="AI50" s="209"/>
      <c r="AJ50" s="212" t="s">
        <v>151</v>
      </c>
      <c r="AK50" s="212"/>
      <c r="AL50" s="209"/>
      <c r="AM50" s="208" t="s">
        <v>126</v>
      </c>
      <c r="AN50" s="212"/>
      <c r="AO50" s="213"/>
      <c r="AP50" s="203" t="s">
        <v>76</v>
      </c>
      <c r="AQ50" s="202"/>
      <c r="AR50" s="202"/>
      <c r="AS50" s="202"/>
      <c r="AT50" s="202"/>
      <c r="AU50" s="202"/>
      <c r="AV50" s="202"/>
      <c r="AW50" s="202"/>
      <c r="AX50" s="208" t="s">
        <v>130</v>
      </c>
      <c r="AY50" s="212"/>
      <c r="AZ50" s="212"/>
      <c r="BA50" s="212"/>
      <c r="BB50" s="212"/>
      <c r="BC50" s="212"/>
      <c r="BD50" s="212"/>
      <c r="BE50" s="212"/>
      <c r="BF50" s="208" t="s">
        <v>131</v>
      </c>
      <c r="BG50" s="212"/>
      <c r="BH50" s="212"/>
      <c r="BI50" s="212"/>
      <c r="BJ50" s="212"/>
      <c r="BK50" s="212"/>
      <c r="BL50" s="212"/>
      <c r="BM50" s="213"/>
      <c r="BN50" s="56">
        <v>2</v>
      </c>
      <c r="BO50" s="60">
        <v>3</v>
      </c>
      <c r="BP50" s="60">
        <v>2</v>
      </c>
      <c r="BQ50" s="73">
        <f t="shared" si="2"/>
        <v>8</v>
      </c>
      <c r="BR50" s="280"/>
    </row>
    <row r="51" spans="2:70" s="59" customFormat="1" ht="79.5" customHeight="1">
      <c r="B51" s="282"/>
      <c r="C51" s="223"/>
      <c r="D51" s="224"/>
      <c r="E51" s="224"/>
      <c r="F51" s="224"/>
      <c r="G51" s="224"/>
      <c r="H51" s="225"/>
      <c r="I51" s="208" t="s">
        <v>115</v>
      </c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3"/>
      <c r="AC51" s="64">
        <v>2</v>
      </c>
      <c r="AD51" s="60">
        <v>3</v>
      </c>
      <c r="AE51" s="60">
        <v>2</v>
      </c>
      <c r="AF51" s="63">
        <f t="shared" si="11"/>
        <v>8</v>
      </c>
      <c r="AG51" s="214" t="s">
        <v>152</v>
      </c>
      <c r="AH51" s="212"/>
      <c r="AI51" s="209"/>
      <c r="AJ51" s="212"/>
      <c r="AK51" s="212"/>
      <c r="AL51" s="209"/>
      <c r="AM51" s="208"/>
      <c r="AN51" s="212"/>
      <c r="AO51" s="213"/>
      <c r="AP51" s="203" t="s">
        <v>225</v>
      </c>
      <c r="AQ51" s="202"/>
      <c r="AR51" s="202"/>
      <c r="AS51" s="202"/>
      <c r="AT51" s="202"/>
      <c r="AU51" s="202"/>
      <c r="AV51" s="202"/>
      <c r="AW51" s="202"/>
      <c r="AX51" s="208" t="s">
        <v>132</v>
      </c>
      <c r="AY51" s="212"/>
      <c r="AZ51" s="212"/>
      <c r="BA51" s="212"/>
      <c r="BB51" s="212"/>
      <c r="BC51" s="212"/>
      <c r="BD51" s="212"/>
      <c r="BE51" s="212"/>
      <c r="BF51" s="208" t="s">
        <v>133</v>
      </c>
      <c r="BG51" s="212"/>
      <c r="BH51" s="212"/>
      <c r="BI51" s="212"/>
      <c r="BJ51" s="212"/>
      <c r="BK51" s="212"/>
      <c r="BL51" s="212"/>
      <c r="BM51" s="213"/>
      <c r="BN51" s="56">
        <v>2</v>
      </c>
      <c r="BO51" s="60">
        <v>3</v>
      </c>
      <c r="BP51" s="58">
        <v>1</v>
      </c>
      <c r="BQ51" s="73">
        <f t="shared" si="2"/>
        <v>7</v>
      </c>
      <c r="BR51" s="280"/>
    </row>
    <row r="52" spans="2:70" s="59" customFormat="1" ht="100.5" customHeight="1">
      <c r="B52" s="282"/>
      <c r="C52" s="223"/>
      <c r="D52" s="224"/>
      <c r="E52" s="224"/>
      <c r="F52" s="224"/>
      <c r="G52" s="224"/>
      <c r="H52" s="225"/>
      <c r="I52" s="208" t="s">
        <v>116</v>
      </c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3"/>
      <c r="AC52" s="64">
        <v>2</v>
      </c>
      <c r="AD52" s="60">
        <v>2</v>
      </c>
      <c r="AE52" s="60">
        <v>1</v>
      </c>
      <c r="AF52" s="63">
        <f t="shared" si="11"/>
        <v>5</v>
      </c>
      <c r="AG52" s="214" t="s">
        <v>152</v>
      </c>
      <c r="AH52" s="212"/>
      <c r="AI52" s="209"/>
      <c r="AJ52" s="212"/>
      <c r="AK52" s="212"/>
      <c r="AL52" s="209"/>
      <c r="AM52" s="208"/>
      <c r="AN52" s="212"/>
      <c r="AO52" s="213"/>
      <c r="AP52" s="203"/>
      <c r="AQ52" s="202"/>
      <c r="AR52" s="202"/>
      <c r="AS52" s="202"/>
      <c r="AT52" s="202"/>
      <c r="AU52" s="202"/>
      <c r="AV52" s="202"/>
      <c r="AW52" s="202"/>
      <c r="AX52" s="208"/>
      <c r="AY52" s="212"/>
      <c r="AZ52" s="212"/>
      <c r="BA52" s="212"/>
      <c r="BB52" s="212"/>
      <c r="BC52" s="212"/>
      <c r="BD52" s="212"/>
      <c r="BE52" s="212"/>
      <c r="BF52" s="208" t="s">
        <v>134</v>
      </c>
      <c r="BG52" s="212"/>
      <c r="BH52" s="212"/>
      <c r="BI52" s="212"/>
      <c r="BJ52" s="212"/>
      <c r="BK52" s="212"/>
      <c r="BL52" s="212"/>
      <c r="BM52" s="213"/>
      <c r="BN52" s="64">
        <v>2</v>
      </c>
      <c r="BO52" s="60">
        <v>2</v>
      </c>
      <c r="BP52" s="60">
        <v>1</v>
      </c>
      <c r="BQ52" s="63">
        <f t="shared" si="2"/>
        <v>5</v>
      </c>
      <c r="BR52" s="280"/>
    </row>
    <row r="53" spans="2:70" s="59" customFormat="1" ht="129" customHeight="1">
      <c r="B53" s="282"/>
      <c r="C53" s="223"/>
      <c r="D53" s="224"/>
      <c r="E53" s="224"/>
      <c r="F53" s="224"/>
      <c r="G53" s="224"/>
      <c r="H53" s="225"/>
      <c r="I53" s="299" t="s">
        <v>264</v>
      </c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1"/>
      <c r="AC53" s="145">
        <v>2</v>
      </c>
      <c r="AD53" s="146">
        <v>3</v>
      </c>
      <c r="AE53" s="146">
        <v>2</v>
      </c>
      <c r="AF53" s="147">
        <f t="shared" ref="AF53" si="12">PRODUCT(AC53:AD53)+AE53</f>
        <v>8</v>
      </c>
      <c r="AG53" s="302" t="s">
        <v>152</v>
      </c>
      <c r="AH53" s="300"/>
      <c r="AI53" s="303"/>
      <c r="AJ53" s="300" t="s">
        <v>151</v>
      </c>
      <c r="AK53" s="300"/>
      <c r="AL53" s="303"/>
      <c r="AM53" s="299" t="s">
        <v>126</v>
      </c>
      <c r="AN53" s="300"/>
      <c r="AO53" s="301"/>
      <c r="AP53" s="251" t="s">
        <v>76</v>
      </c>
      <c r="AQ53" s="304"/>
      <c r="AR53" s="304"/>
      <c r="AS53" s="304"/>
      <c r="AT53" s="304"/>
      <c r="AU53" s="304"/>
      <c r="AV53" s="304"/>
      <c r="AW53" s="304"/>
      <c r="AX53" s="299" t="s">
        <v>265</v>
      </c>
      <c r="AY53" s="300"/>
      <c r="AZ53" s="300"/>
      <c r="BA53" s="300"/>
      <c r="BB53" s="300"/>
      <c r="BC53" s="300"/>
      <c r="BD53" s="300"/>
      <c r="BE53" s="300"/>
      <c r="BF53" s="299" t="s">
        <v>268</v>
      </c>
      <c r="BG53" s="300"/>
      <c r="BH53" s="300"/>
      <c r="BI53" s="300"/>
      <c r="BJ53" s="300"/>
      <c r="BK53" s="300"/>
      <c r="BL53" s="300"/>
      <c r="BM53" s="301"/>
      <c r="BN53" s="145">
        <v>1</v>
      </c>
      <c r="BO53" s="146">
        <v>3</v>
      </c>
      <c r="BP53" s="146">
        <v>1</v>
      </c>
      <c r="BQ53" s="138">
        <f t="shared" ref="BQ53" si="13">PRODUCT(BN53:BO53)+BP53</f>
        <v>4</v>
      </c>
      <c r="BR53" s="280"/>
    </row>
    <row r="54" spans="2:70" s="59" customFormat="1" ht="129" customHeight="1">
      <c r="B54" s="282"/>
      <c r="C54" s="223"/>
      <c r="D54" s="224"/>
      <c r="E54" s="224"/>
      <c r="F54" s="224"/>
      <c r="G54" s="224"/>
      <c r="H54" s="225"/>
      <c r="I54" s="208" t="s">
        <v>117</v>
      </c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3"/>
      <c r="AC54" s="64">
        <v>2</v>
      </c>
      <c r="AD54" s="60">
        <v>3</v>
      </c>
      <c r="AE54" s="60">
        <v>2</v>
      </c>
      <c r="AF54" s="63">
        <f t="shared" si="11"/>
        <v>8</v>
      </c>
      <c r="AG54" s="214" t="s">
        <v>152</v>
      </c>
      <c r="AH54" s="212"/>
      <c r="AI54" s="209"/>
      <c r="AJ54" s="212" t="s">
        <v>151</v>
      </c>
      <c r="AK54" s="212"/>
      <c r="AL54" s="209"/>
      <c r="AM54" s="208" t="s">
        <v>126</v>
      </c>
      <c r="AN54" s="212"/>
      <c r="AO54" s="213"/>
      <c r="AP54" s="203" t="s">
        <v>76</v>
      </c>
      <c r="AQ54" s="202"/>
      <c r="AR54" s="202"/>
      <c r="AS54" s="202"/>
      <c r="AT54" s="202"/>
      <c r="AU54" s="202"/>
      <c r="AV54" s="202"/>
      <c r="AW54" s="202"/>
      <c r="AX54" s="208" t="s">
        <v>135</v>
      </c>
      <c r="AY54" s="212"/>
      <c r="AZ54" s="212"/>
      <c r="BA54" s="212"/>
      <c r="BB54" s="212"/>
      <c r="BC54" s="212"/>
      <c r="BD54" s="212"/>
      <c r="BE54" s="212"/>
      <c r="BF54" s="208" t="s">
        <v>136</v>
      </c>
      <c r="BG54" s="212"/>
      <c r="BH54" s="212"/>
      <c r="BI54" s="212"/>
      <c r="BJ54" s="212"/>
      <c r="BK54" s="212"/>
      <c r="BL54" s="212"/>
      <c r="BM54" s="213"/>
      <c r="BN54" s="64">
        <v>2</v>
      </c>
      <c r="BO54" s="60">
        <v>3</v>
      </c>
      <c r="BP54" s="60">
        <v>1</v>
      </c>
      <c r="BQ54" s="63">
        <f t="shared" si="2"/>
        <v>7</v>
      </c>
      <c r="BR54" s="280"/>
    </row>
    <row r="55" spans="2:70" s="59" customFormat="1" ht="111" customHeight="1">
      <c r="B55" s="282"/>
      <c r="C55" s="223"/>
      <c r="D55" s="224"/>
      <c r="E55" s="224"/>
      <c r="F55" s="224"/>
      <c r="G55" s="224"/>
      <c r="H55" s="225"/>
      <c r="I55" s="208" t="s">
        <v>118</v>
      </c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3"/>
      <c r="AC55" s="64">
        <v>2</v>
      </c>
      <c r="AD55" s="60">
        <v>4</v>
      </c>
      <c r="AE55" s="60">
        <v>3</v>
      </c>
      <c r="AF55" s="63">
        <f t="shared" si="11"/>
        <v>11</v>
      </c>
      <c r="AG55" s="214" t="s">
        <v>152</v>
      </c>
      <c r="AH55" s="212"/>
      <c r="AI55" s="209"/>
      <c r="AJ55" s="212"/>
      <c r="AK55" s="212"/>
      <c r="AL55" s="209"/>
      <c r="AM55" s="208" t="s">
        <v>126</v>
      </c>
      <c r="AN55" s="212"/>
      <c r="AO55" s="213"/>
      <c r="AP55" s="203"/>
      <c r="AQ55" s="202"/>
      <c r="AR55" s="202"/>
      <c r="AS55" s="202"/>
      <c r="AT55" s="202"/>
      <c r="AU55" s="202"/>
      <c r="AV55" s="202"/>
      <c r="AW55" s="202"/>
      <c r="AX55" s="208" t="s">
        <v>135</v>
      </c>
      <c r="AY55" s="212"/>
      <c r="AZ55" s="212"/>
      <c r="BA55" s="212"/>
      <c r="BB55" s="212"/>
      <c r="BC55" s="212"/>
      <c r="BD55" s="212"/>
      <c r="BE55" s="212"/>
      <c r="BF55" s="208" t="s">
        <v>137</v>
      </c>
      <c r="BG55" s="212"/>
      <c r="BH55" s="212"/>
      <c r="BI55" s="212"/>
      <c r="BJ55" s="212"/>
      <c r="BK55" s="212"/>
      <c r="BL55" s="212"/>
      <c r="BM55" s="213"/>
      <c r="BN55" s="64">
        <v>2</v>
      </c>
      <c r="BO55" s="60">
        <v>3</v>
      </c>
      <c r="BP55" s="60">
        <v>1</v>
      </c>
      <c r="BQ55" s="63">
        <f t="shared" si="2"/>
        <v>7</v>
      </c>
      <c r="BR55" s="280"/>
    </row>
    <row r="56" spans="2:70" s="59" customFormat="1" ht="127.5" customHeight="1">
      <c r="B56" s="282"/>
      <c r="C56" s="223"/>
      <c r="D56" s="224"/>
      <c r="E56" s="224"/>
      <c r="F56" s="224"/>
      <c r="G56" s="224"/>
      <c r="H56" s="225"/>
      <c r="I56" s="208" t="s">
        <v>119</v>
      </c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3"/>
      <c r="AC56" s="64">
        <v>1</v>
      </c>
      <c r="AD56" s="60">
        <v>3</v>
      </c>
      <c r="AE56" s="60">
        <v>2</v>
      </c>
      <c r="AF56" s="63">
        <f t="shared" si="11"/>
        <v>5</v>
      </c>
      <c r="AG56" s="214"/>
      <c r="AH56" s="212"/>
      <c r="AI56" s="212"/>
      <c r="AJ56" s="208" t="s">
        <v>152</v>
      </c>
      <c r="AK56" s="212"/>
      <c r="AL56" s="209"/>
      <c r="AM56" s="208" t="s">
        <v>126</v>
      </c>
      <c r="AN56" s="212"/>
      <c r="AO56" s="213"/>
      <c r="AP56" s="203"/>
      <c r="AQ56" s="202"/>
      <c r="AR56" s="202"/>
      <c r="AS56" s="202"/>
      <c r="AT56" s="202"/>
      <c r="AU56" s="202"/>
      <c r="AV56" s="202"/>
      <c r="AW56" s="202"/>
      <c r="AX56" s="208" t="s">
        <v>138</v>
      </c>
      <c r="AY56" s="212"/>
      <c r="AZ56" s="212"/>
      <c r="BA56" s="212"/>
      <c r="BB56" s="212"/>
      <c r="BC56" s="212"/>
      <c r="BD56" s="212"/>
      <c r="BE56" s="212"/>
      <c r="BF56" s="208" t="s">
        <v>139</v>
      </c>
      <c r="BG56" s="212"/>
      <c r="BH56" s="212"/>
      <c r="BI56" s="212"/>
      <c r="BJ56" s="212"/>
      <c r="BK56" s="212"/>
      <c r="BL56" s="212"/>
      <c r="BM56" s="213"/>
      <c r="BN56" s="64">
        <v>1</v>
      </c>
      <c r="BO56" s="60">
        <v>3</v>
      </c>
      <c r="BP56" s="60">
        <v>1</v>
      </c>
      <c r="BQ56" s="63">
        <f t="shared" si="2"/>
        <v>4</v>
      </c>
      <c r="BR56" s="280"/>
    </row>
    <row r="57" spans="2:70" s="59" customFormat="1" ht="103.5" customHeight="1">
      <c r="B57" s="282"/>
      <c r="C57" s="223"/>
      <c r="D57" s="224"/>
      <c r="E57" s="224"/>
      <c r="F57" s="224"/>
      <c r="G57" s="224"/>
      <c r="H57" s="225"/>
      <c r="I57" s="208" t="s">
        <v>120</v>
      </c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3"/>
      <c r="AC57" s="64">
        <v>1</v>
      </c>
      <c r="AD57" s="60">
        <v>4</v>
      </c>
      <c r="AE57" s="60">
        <v>1</v>
      </c>
      <c r="AF57" s="63">
        <f t="shared" si="11"/>
        <v>5</v>
      </c>
      <c r="AG57" s="214" t="s">
        <v>152</v>
      </c>
      <c r="AH57" s="212"/>
      <c r="AI57" s="209"/>
      <c r="AJ57" s="212"/>
      <c r="AK57" s="212"/>
      <c r="AL57" s="209"/>
      <c r="AM57" s="208" t="s">
        <v>126</v>
      </c>
      <c r="AN57" s="212"/>
      <c r="AO57" s="213"/>
      <c r="AP57" s="203" t="s">
        <v>76</v>
      </c>
      <c r="AQ57" s="202"/>
      <c r="AR57" s="202"/>
      <c r="AS57" s="202"/>
      <c r="AT57" s="202"/>
      <c r="AU57" s="202"/>
      <c r="AV57" s="202"/>
      <c r="AW57" s="202"/>
      <c r="AX57" s="208"/>
      <c r="AY57" s="212"/>
      <c r="AZ57" s="212"/>
      <c r="BA57" s="212"/>
      <c r="BB57" s="212"/>
      <c r="BC57" s="212"/>
      <c r="BD57" s="212"/>
      <c r="BE57" s="212"/>
      <c r="BF57" s="208" t="s">
        <v>140</v>
      </c>
      <c r="BG57" s="212"/>
      <c r="BH57" s="212"/>
      <c r="BI57" s="212"/>
      <c r="BJ57" s="212"/>
      <c r="BK57" s="212"/>
      <c r="BL57" s="212"/>
      <c r="BM57" s="213"/>
      <c r="BN57" s="64">
        <v>1</v>
      </c>
      <c r="BO57" s="60">
        <v>3</v>
      </c>
      <c r="BP57" s="60">
        <v>1</v>
      </c>
      <c r="BQ57" s="63">
        <f t="shared" si="2"/>
        <v>4</v>
      </c>
      <c r="BR57" s="280"/>
    </row>
    <row r="58" spans="2:70" s="59" customFormat="1" ht="103.5" customHeight="1">
      <c r="B58" s="282"/>
      <c r="C58" s="223"/>
      <c r="D58" s="224"/>
      <c r="E58" s="224"/>
      <c r="F58" s="224"/>
      <c r="G58" s="224"/>
      <c r="H58" s="225"/>
      <c r="I58" s="208" t="s">
        <v>121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3"/>
      <c r="AC58" s="64">
        <v>1</v>
      </c>
      <c r="AD58" s="60">
        <v>4</v>
      </c>
      <c r="AE58" s="60">
        <v>1</v>
      </c>
      <c r="AF58" s="63">
        <f t="shared" ref="AF58" si="14">PRODUCT(AC58:AD58)+AE58</f>
        <v>5</v>
      </c>
      <c r="AG58" s="214" t="s">
        <v>152</v>
      </c>
      <c r="AH58" s="212"/>
      <c r="AI58" s="209"/>
      <c r="AJ58" s="212"/>
      <c r="AK58" s="212"/>
      <c r="AL58" s="209"/>
      <c r="AM58" s="208" t="s">
        <v>126</v>
      </c>
      <c r="AN58" s="212"/>
      <c r="AO58" s="213"/>
      <c r="AP58" s="203"/>
      <c r="AQ58" s="202"/>
      <c r="AR58" s="202"/>
      <c r="AS58" s="202"/>
      <c r="AT58" s="202"/>
      <c r="AU58" s="202"/>
      <c r="AV58" s="202"/>
      <c r="AW58" s="202"/>
      <c r="AX58" s="208" t="s">
        <v>141</v>
      </c>
      <c r="AY58" s="212"/>
      <c r="AZ58" s="212"/>
      <c r="BA58" s="212"/>
      <c r="BB58" s="212"/>
      <c r="BC58" s="212"/>
      <c r="BD58" s="212"/>
      <c r="BE58" s="212"/>
      <c r="BF58" s="208" t="s">
        <v>142</v>
      </c>
      <c r="BG58" s="212"/>
      <c r="BH58" s="212"/>
      <c r="BI58" s="212"/>
      <c r="BJ58" s="212"/>
      <c r="BK58" s="212"/>
      <c r="BL58" s="212"/>
      <c r="BM58" s="213"/>
      <c r="BN58" s="64">
        <v>1</v>
      </c>
      <c r="BO58" s="60">
        <v>3</v>
      </c>
      <c r="BP58" s="60">
        <v>1</v>
      </c>
      <c r="BQ58" s="63">
        <f t="shared" si="2"/>
        <v>4</v>
      </c>
      <c r="BR58" s="280"/>
    </row>
    <row r="59" spans="2:70" s="59" customFormat="1" ht="103.5" customHeight="1">
      <c r="B59" s="282"/>
      <c r="C59" s="223"/>
      <c r="D59" s="224"/>
      <c r="E59" s="224"/>
      <c r="F59" s="224"/>
      <c r="G59" s="224"/>
      <c r="H59" s="225"/>
      <c r="I59" s="208" t="s">
        <v>122</v>
      </c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3"/>
      <c r="AC59" s="64">
        <v>2</v>
      </c>
      <c r="AD59" s="60">
        <v>3</v>
      </c>
      <c r="AE59" s="60">
        <v>2</v>
      </c>
      <c r="AF59" s="63">
        <f t="shared" si="11"/>
        <v>8</v>
      </c>
      <c r="AG59" s="214" t="s">
        <v>152</v>
      </c>
      <c r="AH59" s="212"/>
      <c r="AI59" s="209"/>
      <c r="AJ59" s="212" t="s">
        <v>151</v>
      </c>
      <c r="AK59" s="212"/>
      <c r="AL59" s="209"/>
      <c r="AM59" s="208" t="s">
        <v>126</v>
      </c>
      <c r="AN59" s="212"/>
      <c r="AO59" s="213"/>
      <c r="AP59" s="203"/>
      <c r="AQ59" s="202"/>
      <c r="AR59" s="202"/>
      <c r="AS59" s="202"/>
      <c r="AT59" s="202"/>
      <c r="AU59" s="202"/>
      <c r="AV59" s="202"/>
      <c r="AW59" s="202"/>
      <c r="AX59" s="208"/>
      <c r="AY59" s="212"/>
      <c r="AZ59" s="212"/>
      <c r="BA59" s="212"/>
      <c r="BB59" s="212"/>
      <c r="BC59" s="212"/>
      <c r="BD59" s="212"/>
      <c r="BE59" s="212"/>
      <c r="BF59" s="208" t="s">
        <v>143</v>
      </c>
      <c r="BG59" s="212"/>
      <c r="BH59" s="212"/>
      <c r="BI59" s="212"/>
      <c r="BJ59" s="212"/>
      <c r="BK59" s="212"/>
      <c r="BL59" s="212"/>
      <c r="BM59" s="213"/>
      <c r="BN59" s="64">
        <v>1</v>
      </c>
      <c r="BO59" s="60">
        <v>3</v>
      </c>
      <c r="BP59" s="60">
        <v>2</v>
      </c>
      <c r="BQ59" s="63">
        <f t="shared" si="2"/>
        <v>5</v>
      </c>
      <c r="BR59" s="280"/>
    </row>
    <row r="60" spans="2:70" s="59" customFormat="1" ht="103.5" customHeight="1">
      <c r="B60" s="282"/>
      <c r="C60" s="223"/>
      <c r="D60" s="224"/>
      <c r="E60" s="224"/>
      <c r="F60" s="224"/>
      <c r="G60" s="224"/>
      <c r="H60" s="225"/>
      <c r="I60" s="208" t="s">
        <v>123</v>
      </c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3"/>
      <c r="AC60" s="64">
        <v>2</v>
      </c>
      <c r="AD60" s="60">
        <v>3</v>
      </c>
      <c r="AE60" s="60">
        <v>2</v>
      </c>
      <c r="AF60" s="63">
        <f t="shared" ref="AF60:AF61" si="15">PRODUCT(AC60:AD60)+AE60</f>
        <v>8</v>
      </c>
      <c r="AG60" s="214" t="s">
        <v>152</v>
      </c>
      <c r="AH60" s="212"/>
      <c r="AI60" s="209"/>
      <c r="AJ60" s="212" t="s">
        <v>151</v>
      </c>
      <c r="AK60" s="212"/>
      <c r="AL60" s="209"/>
      <c r="AM60" s="208" t="s">
        <v>126</v>
      </c>
      <c r="AN60" s="212"/>
      <c r="AO60" s="213"/>
      <c r="AP60" s="203"/>
      <c r="AQ60" s="202"/>
      <c r="AR60" s="202"/>
      <c r="AS60" s="202"/>
      <c r="AT60" s="202"/>
      <c r="AU60" s="202"/>
      <c r="AV60" s="202"/>
      <c r="AW60" s="202"/>
      <c r="AX60" s="208"/>
      <c r="AY60" s="212"/>
      <c r="AZ60" s="212"/>
      <c r="BA60" s="212"/>
      <c r="BB60" s="212"/>
      <c r="BC60" s="212"/>
      <c r="BD60" s="212"/>
      <c r="BE60" s="212"/>
      <c r="BF60" s="208" t="s">
        <v>142</v>
      </c>
      <c r="BG60" s="212"/>
      <c r="BH60" s="212"/>
      <c r="BI60" s="212"/>
      <c r="BJ60" s="212"/>
      <c r="BK60" s="212"/>
      <c r="BL60" s="212"/>
      <c r="BM60" s="213"/>
      <c r="BN60" s="64">
        <v>2</v>
      </c>
      <c r="BO60" s="60">
        <v>3</v>
      </c>
      <c r="BP60" s="60">
        <v>2</v>
      </c>
      <c r="BQ60" s="63">
        <f t="shared" si="2"/>
        <v>8</v>
      </c>
      <c r="BR60" s="280"/>
    </row>
    <row r="61" spans="2:70" s="59" customFormat="1" ht="103.5" customHeight="1" thickBot="1">
      <c r="B61" s="282"/>
      <c r="C61" s="223"/>
      <c r="D61" s="224"/>
      <c r="E61" s="224"/>
      <c r="F61" s="224"/>
      <c r="G61" s="224"/>
      <c r="H61" s="225"/>
      <c r="I61" s="210" t="s">
        <v>124</v>
      </c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6"/>
      <c r="AC61" s="134">
        <v>1</v>
      </c>
      <c r="AD61" s="135">
        <v>4</v>
      </c>
      <c r="AE61" s="135">
        <v>1</v>
      </c>
      <c r="AF61" s="136">
        <f t="shared" si="15"/>
        <v>5</v>
      </c>
      <c r="AG61" s="217" t="s">
        <v>152</v>
      </c>
      <c r="AH61" s="215"/>
      <c r="AI61" s="211"/>
      <c r="AJ61" s="215"/>
      <c r="AK61" s="215"/>
      <c r="AL61" s="211"/>
      <c r="AM61" s="210"/>
      <c r="AN61" s="215"/>
      <c r="AO61" s="216"/>
      <c r="AP61" s="218"/>
      <c r="AQ61" s="219"/>
      <c r="AR61" s="219"/>
      <c r="AS61" s="219"/>
      <c r="AT61" s="219"/>
      <c r="AU61" s="219"/>
      <c r="AV61" s="219"/>
      <c r="AW61" s="219"/>
      <c r="AX61" s="210" t="s">
        <v>144</v>
      </c>
      <c r="AY61" s="215"/>
      <c r="AZ61" s="215"/>
      <c r="BA61" s="215"/>
      <c r="BB61" s="215"/>
      <c r="BC61" s="215"/>
      <c r="BD61" s="215"/>
      <c r="BE61" s="215"/>
      <c r="BF61" s="210"/>
      <c r="BG61" s="215"/>
      <c r="BH61" s="215"/>
      <c r="BI61" s="215"/>
      <c r="BJ61" s="215"/>
      <c r="BK61" s="215"/>
      <c r="BL61" s="215"/>
      <c r="BM61" s="215"/>
      <c r="BN61" s="134">
        <v>1</v>
      </c>
      <c r="BO61" s="135">
        <v>3</v>
      </c>
      <c r="BP61" s="135">
        <v>1</v>
      </c>
      <c r="BQ61" s="136">
        <f t="shared" ref="BQ61:BQ66" si="16">PRODUCT(BN61:BO61)+BP61</f>
        <v>4</v>
      </c>
      <c r="BR61" s="280"/>
    </row>
    <row r="62" spans="2:70" s="59" customFormat="1" ht="103.5" customHeight="1">
      <c r="B62" s="282"/>
      <c r="C62" s="290" t="s">
        <v>271</v>
      </c>
      <c r="D62" s="291"/>
      <c r="E62" s="291"/>
      <c r="F62" s="291"/>
      <c r="G62" s="291"/>
      <c r="H62" s="292"/>
      <c r="I62" s="206" t="s">
        <v>278</v>
      </c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48"/>
      <c r="AC62" s="155">
        <v>1</v>
      </c>
      <c r="AD62" s="140">
        <v>3</v>
      </c>
      <c r="AE62" s="156">
        <v>1</v>
      </c>
      <c r="AF62" s="157">
        <f t="shared" ref="AF62:AF72" si="17">PRODUCT(AC62:AD62)+AE62</f>
        <v>4</v>
      </c>
      <c r="AG62" s="249" t="s">
        <v>188</v>
      </c>
      <c r="AH62" s="206"/>
      <c r="AI62" s="206"/>
      <c r="AJ62" s="206"/>
      <c r="AK62" s="206"/>
      <c r="AL62" s="206"/>
      <c r="AM62" s="206"/>
      <c r="AN62" s="206"/>
      <c r="AO62" s="248"/>
      <c r="AP62" s="598" t="s">
        <v>287</v>
      </c>
      <c r="AQ62" s="206"/>
      <c r="AR62" s="206"/>
      <c r="AS62" s="206"/>
      <c r="AT62" s="206"/>
      <c r="AU62" s="206"/>
      <c r="AV62" s="206"/>
      <c r="AW62" s="206"/>
      <c r="AX62" s="205" t="s">
        <v>277</v>
      </c>
      <c r="AY62" s="205"/>
      <c r="AZ62" s="205"/>
      <c r="BA62" s="205"/>
      <c r="BB62" s="205"/>
      <c r="BC62" s="205"/>
      <c r="BD62" s="205"/>
      <c r="BE62" s="205"/>
      <c r="BF62" s="206" t="s">
        <v>273</v>
      </c>
      <c r="BG62" s="206"/>
      <c r="BH62" s="206"/>
      <c r="BI62" s="206"/>
      <c r="BJ62" s="206"/>
      <c r="BK62" s="206"/>
      <c r="BL62" s="206"/>
      <c r="BM62" s="206"/>
      <c r="BN62" s="156">
        <v>1</v>
      </c>
      <c r="BO62" s="156">
        <v>2</v>
      </c>
      <c r="BP62" s="156">
        <v>1</v>
      </c>
      <c r="BQ62" s="142">
        <f t="shared" si="16"/>
        <v>3</v>
      </c>
      <c r="BR62" s="280"/>
    </row>
    <row r="63" spans="2:70" s="59" customFormat="1" ht="103.5" customHeight="1">
      <c r="B63" s="282"/>
      <c r="C63" s="223"/>
      <c r="D63" s="224"/>
      <c r="E63" s="224"/>
      <c r="F63" s="224"/>
      <c r="G63" s="224"/>
      <c r="H63" s="225"/>
      <c r="I63" s="205" t="s">
        <v>274</v>
      </c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8"/>
      <c r="AC63" s="64">
        <v>1</v>
      </c>
      <c r="AD63" s="60">
        <v>3</v>
      </c>
      <c r="AE63" s="60">
        <v>1</v>
      </c>
      <c r="AF63" s="63">
        <f t="shared" si="17"/>
        <v>4</v>
      </c>
      <c r="AG63" s="209" t="s">
        <v>272</v>
      </c>
      <c r="AH63" s="205"/>
      <c r="AI63" s="205"/>
      <c r="AJ63" s="205"/>
      <c r="AK63" s="205"/>
      <c r="AL63" s="205"/>
      <c r="AM63" s="205"/>
      <c r="AN63" s="205"/>
      <c r="AO63" s="208"/>
      <c r="AP63" s="397" t="s">
        <v>287</v>
      </c>
      <c r="AQ63" s="205"/>
      <c r="AR63" s="205"/>
      <c r="AS63" s="205"/>
      <c r="AT63" s="205"/>
      <c r="AU63" s="205"/>
      <c r="AV63" s="205"/>
      <c r="AW63" s="205"/>
      <c r="AX63" s="205" t="s">
        <v>277</v>
      </c>
      <c r="AY63" s="205"/>
      <c r="AZ63" s="205"/>
      <c r="BA63" s="205"/>
      <c r="BB63" s="205"/>
      <c r="BC63" s="205"/>
      <c r="BD63" s="205"/>
      <c r="BE63" s="205"/>
      <c r="BF63" s="205" t="s">
        <v>275</v>
      </c>
      <c r="BG63" s="205"/>
      <c r="BH63" s="205"/>
      <c r="BI63" s="205"/>
      <c r="BJ63" s="205"/>
      <c r="BK63" s="205"/>
      <c r="BL63" s="205"/>
      <c r="BM63" s="205"/>
      <c r="BN63" s="60">
        <v>1</v>
      </c>
      <c r="BO63" s="60">
        <v>2</v>
      </c>
      <c r="BP63" s="60">
        <v>1</v>
      </c>
      <c r="BQ63" s="138">
        <f t="shared" si="16"/>
        <v>3</v>
      </c>
      <c r="BR63" s="280"/>
    </row>
    <row r="64" spans="2:70" s="59" customFormat="1" ht="103.5" customHeight="1">
      <c r="B64" s="282"/>
      <c r="C64" s="223"/>
      <c r="D64" s="224"/>
      <c r="E64" s="224"/>
      <c r="F64" s="224"/>
      <c r="G64" s="224"/>
      <c r="H64" s="225"/>
      <c r="I64" s="205" t="s">
        <v>276</v>
      </c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8"/>
      <c r="AC64" s="64">
        <v>2</v>
      </c>
      <c r="AD64" s="60">
        <v>3</v>
      </c>
      <c r="AE64" s="60">
        <v>1</v>
      </c>
      <c r="AF64" s="63">
        <f t="shared" si="17"/>
        <v>7</v>
      </c>
      <c r="AG64" s="209" t="s">
        <v>272</v>
      </c>
      <c r="AH64" s="205"/>
      <c r="AI64" s="205"/>
      <c r="AJ64" s="205"/>
      <c r="AK64" s="205"/>
      <c r="AL64" s="205"/>
      <c r="AM64" s="205"/>
      <c r="AN64" s="205"/>
      <c r="AO64" s="208"/>
      <c r="AP64" s="397" t="s">
        <v>287</v>
      </c>
      <c r="AQ64" s="205"/>
      <c r="AR64" s="205"/>
      <c r="AS64" s="205"/>
      <c r="AT64" s="205"/>
      <c r="AU64" s="205"/>
      <c r="AV64" s="205"/>
      <c r="AW64" s="205"/>
      <c r="AX64" s="205" t="s">
        <v>277</v>
      </c>
      <c r="AY64" s="205"/>
      <c r="AZ64" s="205"/>
      <c r="BA64" s="205"/>
      <c r="BB64" s="205"/>
      <c r="BC64" s="205"/>
      <c r="BD64" s="205"/>
      <c r="BE64" s="205"/>
      <c r="BF64" s="205" t="s">
        <v>285</v>
      </c>
      <c r="BG64" s="205"/>
      <c r="BH64" s="205"/>
      <c r="BI64" s="205"/>
      <c r="BJ64" s="205"/>
      <c r="BK64" s="205"/>
      <c r="BL64" s="205"/>
      <c r="BM64" s="205"/>
      <c r="BN64" s="60">
        <v>1</v>
      </c>
      <c r="BO64" s="60">
        <v>2</v>
      </c>
      <c r="BP64" s="60">
        <v>1</v>
      </c>
      <c r="BQ64" s="138">
        <f t="shared" si="16"/>
        <v>3</v>
      </c>
      <c r="BR64" s="280"/>
    </row>
    <row r="65" spans="2:70" s="59" customFormat="1" ht="103.5" customHeight="1">
      <c r="B65" s="282"/>
      <c r="C65" s="223"/>
      <c r="D65" s="224"/>
      <c r="E65" s="224"/>
      <c r="F65" s="224"/>
      <c r="G65" s="224"/>
      <c r="H65" s="225"/>
      <c r="I65" s="205" t="s">
        <v>279</v>
      </c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8"/>
      <c r="AC65" s="94">
        <v>2</v>
      </c>
      <c r="AD65" s="60">
        <v>1</v>
      </c>
      <c r="AE65" s="158">
        <v>2</v>
      </c>
      <c r="AF65" s="63">
        <f t="shared" si="17"/>
        <v>4</v>
      </c>
      <c r="AG65" s="209" t="s">
        <v>272</v>
      </c>
      <c r="AH65" s="205"/>
      <c r="AI65" s="205"/>
      <c r="AJ65" s="205"/>
      <c r="AK65" s="205"/>
      <c r="AL65" s="205"/>
      <c r="AM65" s="205"/>
      <c r="AN65" s="205"/>
      <c r="AO65" s="208"/>
      <c r="AP65" s="397" t="s">
        <v>287</v>
      </c>
      <c r="AQ65" s="205"/>
      <c r="AR65" s="205"/>
      <c r="AS65" s="205"/>
      <c r="AT65" s="205"/>
      <c r="AU65" s="205"/>
      <c r="AV65" s="205"/>
      <c r="AW65" s="205"/>
      <c r="AX65" s="205" t="s">
        <v>277</v>
      </c>
      <c r="AY65" s="205"/>
      <c r="AZ65" s="205"/>
      <c r="BA65" s="205"/>
      <c r="BB65" s="205"/>
      <c r="BC65" s="205"/>
      <c r="BD65" s="205"/>
      <c r="BE65" s="205"/>
      <c r="BF65" s="205" t="s">
        <v>280</v>
      </c>
      <c r="BG65" s="205"/>
      <c r="BH65" s="205"/>
      <c r="BI65" s="205"/>
      <c r="BJ65" s="205"/>
      <c r="BK65" s="205"/>
      <c r="BL65" s="205"/>
      <c r="BM65" s="205"/>
      <c r="BN65" s="60">
        <v>1</v>
      </c>
      <c r="BO65" s="60">
        <v>2</v>
      </c>
      <c r="BP65" s="60">
        <v>1</v>
      </c>
      <c r="BQ65" s="138">
        <f t="shared" si="16"/>
        <v>3</v>
      </c>
      <c r="BR65" s="280"/>
    </row>
    <row r="66" spans="2:70" s="59" customFormat="1" ht="103.5" customHeight="1">
      <c r="B66" s="282"/>
      <c r="C66" s="223"/>
      <c r="D66" s="224"/>
      <c r="E66" s="224"/>
      <c r="F66" s="224"/>
      <c r="G66" s="224"/>
      <c r="H66" s="225"/>
      <c r="I66" s="205" t="s">
        <v>281</v>
      </c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8"/>
      <c r="AC66" s="94">
        <v>2</v>
      </c>
      <c r="AD66" s="60">
        <v>2</v>
      </c>
      <c r="AE66" s="158">
        <v>2</v>
      </c>
      <c r="AF66" s="63">
        <f t="shared" si="17"/>
        <v>6</v>
      </c>
      <c r="AG66" s="209" t="s">
        <v>272</v>
      </c>
      <c r="AH66" s="205"/>
      <c r="AI66" s="205"/>
      <c r="AJ66" s="205"/>
      <c r="AK66" s="205"/>
      <c r="AL66" s="205"/>
      <c r="AM66" s="205"/>
      <c r="AN66" s="205"/>
      <c r="AO66" s="208"/>
      <c r="AP66" s="397" t="s">
        <v>287</v>
      </c>
      <c r="AQ66" s="205"/>
      <c r="AR66" s="205"/>
      <c r="AS66" s="205"/>
      <c r="AT66" s="205"/>
      <c r="AU66" s="205"/>
      <c r="AV66" s="205"/>
      <c r="AW66" s="205"/>
      <c r="AX66" s="205" t="s">
        <v>277</v>
      </c>
      <c r="AY66" s="205"/>
      <c r="AZ66" s="205"/>
      <c r="BA66" s="205"/>
      <c r="BB66" s="205"/>
      <c r="BC66" s="205"/>
      <c r="BD66" s="205"/>
      <c r="BE66" s="205"/>
      <c r="BF66" s="205" t="s">
        <v>282</v>
      </c>
      <c r="BG66" s="205"/>
      <c r="BH66" s="205"/>
      <c r="BI66" s="205"/>
      <c r="BJ66" s="205"/>
      <c r="BK66" s="205"/>
      <c r="BL66" s="205"/>
      <c r="BM66" s="205"/>
      <c r="BN66" s="60">
        <v>1</v>
      </c>
      <c r="BO66" s="60">
        <v>2</v>
      </c>
      <c r="BP66" s="60">
        <v>1</v>
      </c>
      <c r="BQ66" s="138">
        <f t="shared" si="16"/>
        <v>3</v>
      </c>
      <c r="BR66" s="280"/>
    </row>
    <row r="67" spans="2:70" s="59" customFormat="1" ht="103.5" customHeight="1" thickBot="1">
      <c r="B67" s="282"/>
      <c r="C67" s="223"/>
      <c r="D67" s="224"/>
      <c r="E67" s="224"/>
      <c r="F67" s="224"/>
      <c r="G67" s="224"/>
      <c r="H67" s="225"/>
      <c r="I67" s="207" t="s">
        <v>283</v>
      </c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10"/>
      <c r="AC67" s="96">
        <v>2</v>
      </c>
      <c r="AD67" s="159">
        <v>2</v>
      </c>
      <c r="AE67" s="61">
        <v>1</v>
      </c>
      <c r="AF67" s="62">
        <f t="shared" ref="AF67" si="18">PRODUCT(AC67:AD67)+AE67</f>
        <v>5</v>
      </c>
      <c r="AG67" s="211" t="s">
        <v>272</v>
      </c>
      <c r="AH67" s="207"/>
      <c r="AI67" s="207"/>
      <c r="AJ67" s="207"/>
      <c r="AK67" s="207"/>
      <c r="AL67" s="207"/>
      <c r="AM67" s="207"/>
      <c r="AN67" s="207"/>
      <c r="AO67" s="210"/>
      <c r="AP67" s="298" t="s">
        <v>287</v>
      </c>
      <c r="AQ67" s="252"/>
      <c r="AR67" s="252"/>
      <c r="AS67" s="252"/>
      <c r="AT67" s="252"/>
      <c r="AU67" s="252"/>
      <c r="AV67" s="252"/>
      <c r="AW67" s="252"/>
      <c r="AX67" s="205" t="s">
        <v>277</v>
      </c>
      <c r="AY67" s="205"/>
      <c r="AZ67" s="205"/>
      <c r="BA67" s="205"/>
      <c r="BB67" s="205"/>
      <c r="BC67" s="205"/>
      <c r="BD67" s="205"/>
      <c r="BE67" s="205"/>
      <c r="BF67" s="207" t="s">
        <v>284</v>
      </c>
      <c r="BG67" s="207"/>
      <c r="BH67" s="207"/>
      <c r="BI67" s="207"/>
      <c r="BJ67" s="207"/>
      <c r="BK67" s="207"/>
      <c r="BL67" s="207"/>
      <c r="BM67" s="207"/>
      <c r="BN67" s="61">
        <v>1</v>
      </c>
      <c r="BO67" s="61">
        <v>2</v>
      </c>
      <c r="BP67" s="61">
        <v>1</v>
      </c>
      <c r="BQ67" s="143">
        <f t="shared" ref="BQ67" si="19">PRODUCT(BN67:BO67)+BP67</f>
        <v>3</v>
      </c>
      <c r="BR67" s="280"/>
    </row>
    <row r="68" spans="2:70" s="59" customFormat="1" ht="103.5" customHeight="1">
      <c r="B68" s="282"/>
      <c r="C68" s="290" t="s">
        <v>251</v>
      </c>
      <c r="D68" s="291"/>
      <c r="E68" s="291"/>
      <c r="F68" s="291"/>
      <c r="G68" s="291"/>
      <c r="H68" s="292"/>
      <c r="I68" s="396" t="s">
        <v>252</v>
      </c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8"/>
      <c r="AC68" s="139">
        <v>1</v>
      </c>
      <c r="AD68" s="140">
        <v>3</v>
      </c>
      <c r="AE68" s="140">
        <v>1</v>
      </c>
      <c r="AF68" s="141">
        <f t="shared" ref="AF68" si="20">PRODUCT(AC68:AD68)+AE68</f>
        <v>4</v>
      </c>
      <c r="AG68" s="399" t="s">
        <v>272</v>
      </c>
      <c r="AH68" s="396"/>
      <c r="AI68" s="396"/>
      <c r="AJ68" s="396"/>
      <c r="AK68" s="396"/>
      <c r="AL68" s="396"/>
      <c r="AM68" s="396"/>
      <c r="AN68" s="396"/>
      <c r="AO68" s="398"/>
      <c r="AP68" s="602"/>
      <c r="AQ68" s="603"/>
      <c r="AR68" s="603"/>
      <c r="AS68" s="603"/>
      <c r="AT68" s="603"/>
      <c r="AU68" s="603"/>
      <c r="AV68" s="603"/>
      <c r="AW68" s="603"/>
      <c r="AX68" s="396"/>
      <c r="AY68" s="396"/>
      <c r="AZ68" s="396"/>
      <c r="BA68" s="396"/>
      <c r="BB68" s="396"/>
      <c r="BC68" s="396"/>
      <c r="BD68" s="396"/>
      <c r="BE68" s="396"/>
      <c r="BF68" s="396" t="s">
        <v>253</v>
      </c>
      <c r="BG68" s="396"/>
      <c r="BH68" s="396"/>
      <c r="BI68" s="396"/>
      <c r="BJ68" s="396"/>
      <c r="BK68" s="396"/>
      <c r="BL68" s="396"/>
      <c r="BM68" s="396"/>
      <c r="BN68" s="140">
        <v>1</v>
      </c>
      <c r="BO68" s="140">
        <v>2</v>
      </c>
      <c r="BP68" s="140">
        <v>1</v>
      </c>
      <c r="BQ68" s="137">
        <f t="shared" ref="BQ68" si="21">PRODUCT(BN68:BO68)+BP68</f>
        <v>3</v>
      </c>
      <c r="BR68" s="280"/>
    </row>
    <row r="69" spans="2:70" s="59" customFormat="1" ht="103.5" customHeight="1">
      <c r="B69" s="282"/>
      <c r="C69" s="223"/>
      <c r="D69" s="224"/>
      <c r="E69" s="224"/>
      <c r="F69" s="224"/>
      <c r="G69" s="224"/>
      <c r="H69" s="225"/>
      <c r="I69" s="205" t="s">
        <v>256</v>
      </c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8"/>
      <c r="AC69" s="64">
        <v>1</v>
      </c>
      <c r="AD69" s="58">
        <v>2</v>
      </c>
      <c r="AE69" s="60">
        <v>1</v>
      </c>
      <c r="AF69" s="63">
        <f t="shared" si="17"/>
        <v>3</v>
      </c>
      <c r="AG69" s="209" t="s">
        <v>272</v>
      </c>
      <c r="AH69" s="205"/>
      <c r="AI69" s="205"/>
      <c r="AJ69" s="205"/>
      <c r="AK69" s="205"/>
      <c r="AL69" s="205"/>
      <c r="AM69" s="205"/>
      <c r="AN69" s="205"/>
      <c r="AO69" s="208"/>
      <c r="AP69" s="599"/>
      <c r="AQ69" s="202"/>
      <c r="AR69" s="202"/>
      <c r="AS69" s="202"/>
      <c r="AT69" s="202"/>
      <c r="AU69" s="202"/>
      <c r="AV69" s="202"/>
      <c r="AW69" s="202"/>
      <c r="AX69" s="205"/>
      <c r="AY69" s="205"/>
      <c r="AZ69" s="205"/>
      <c r="BA69" s="205"/>
      <c r="BB69" s="205"/>
      <c r="BC69" s="205"/>
      <c r="BD69" s="205"/>
      <c r="BE69" s="205"/>
      <c r="BF69" s="205" t="s">
        <v>257</v>
      </c>
      <c r="BG69" s="205"/>
      <c r="BH69" s="205"/>
      <c r="BI69" s="205"/>
      <c r="BJ69" s="205"/>
      <c r="BK69" s="205"/>
      <c r="BL69" s="205"/>
      <c r="BM69" s="205"/>
      <c r="BN69" s="60">
        <v>1</v>
      </c>
      <c r="BO69" s="60">
        <v>1</v>
      </c>
      <c r="BP69" s="60">
        <v>1</v>
      </c>
      <c r="BQ69" s="138">
        <f t="shared" ref="BQ69:BQ71" si="22">PRODUCT(BN69:BO69)+BP69</f>
        <v>2</v>
      </c>
      <c r="BR69" s="280"/>
    </row>
    <row r="70" spans="2:70" s="59" customFormat="1" ht="103.5" customHeight="1">
      <c r="B70" s="282"/>
      <c r="C70" s="223"/>
      <c r="D70" s="224"/>
      <c r="E70" s="224"/>
      <c r="F70" s="224"/>
      <c r="G70" s="224"/>
      <c r="H70" s="225"/>
      <c r="I70" s="205" t="s">
        <v>261</v>
      </c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8"/>
      <c r="AC70" s="56">
        <v>2</v>
      </c>
      <c r="AD70" s="58">
        <v>2</v>
      </c>
      <c r="AE70" s="58">
        <v>2</v>
      </c>
      <c r="AF70" s="63">
        <f t="shared" si="17"/>
        <v>6</v>
      </c>
      <c r="AG70" s="209" t="s">
        <v>272</v>
      </c>
      <c r="AH70" s="205"/>
      <c r="AI70" s="205"/>
      <c r="AJ70" s="205"/>
      <c r="AK70" s="205"/>
      <c r="AL70" s="205"/>
      <c r="AM70" s="205"/>
      <c r="AN70" s="205"/>
      <c r="AO70" s="208"/>
      <c r="AP70" s="599"/>
      <c r="AQ70" s="202"/>
      <c r="AR70" s="202"/>
      <c r="AS70" s="202"/>
      <c r="AT70" s="202"/>
      <c r="AU70" s="202"/>
      <c r="AV70" s="202"/>
      <c r="AW70" s="202"/>
      <c r="AX70" s="205"/>
      <c r="AY70" s="205"/>
      <c r="AZ70" s="205"/>
      <c r="BA70" s="205"/>
      <c r="BB70" s="205"/>
      <c r="BC70" s="205"/>
      <c r="BD70" s="205"/>
      <c r="BE70" s="205"/>
      <c r="BF70" s="205" t="s">
        <v>262</v>
      </c>
      <c r="BG70" s="205"/>
      <c r="BH70" s="205"/>
      <c r="BI70" s="205"/>
      <c r="BJ70" s="205"/>
      <c r="BK70" s="205"/>
      <c r="BL70" s="205"/>
      <c r="BM70" s="205"/>
      <c r="BN70" s="60">
        <v>1</v>
      </c>
      <c r="BO70" s="60">
        <v>1</v>
      </c>
      <c r="BP70" s="60">
        <v>1</v>
      </c>
      <c r="BQ70" s="138">
        <f t="shared" ref="BQ70" si="23">PRODUCT(BN70:BO70)+BP70</f>
        <v>2</v>
      </c>
      <c r="BR70" s="280"/>
    </row>
    <row r="71" spans="2:70" s="59" customFormat="1" ht="103.5" customHeight="1">
      <c r="B71" s="282"/>
      <c r="C71" s="223"/>
      <c r="D71" s="224"/>
      <c r="E71" s="224"/>
      <c r="F71" s="224"/>
      <c r="G71" s="224"/>
      <c r="H71" s="225"/>
      <c r="I71" s="205" t="s">
        <v>260</v>
      </c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8"/>
      <c r="AC71" s="64">
        <v>1</v>
      </c>
      <c r="AD71" s="58">
        <v>2</v>
      </c>
      <c r="AE71" s="60">
        <v>1</v>
      </c>
      <c r="AF71" s="63">
        <f t="shared" si="17"/>
        <v>3</v>
      </c>
      <c r="AG71" s="209" t="s">
        <v>272</v>
      </c>
      <c r="AH71" s="205"/>
      <c r="AI71" s="205"/>
      <c r="AJ71" s="205"/>
      <c r="AK71" s="205"/>
      <c r="AL71" s="205"/>
      <c r="AM71" s="205"/>
      <c r="AN71" s="205"/>
      <c r="AO71" s="208"/>
      <c r="AP71" s="599"/>
      <c r="AQ71" s="202"/>
      <c r="AR71" s="202"/>
      <c r="AS71" s="202"/>
      <c r="AT71" s="202"/>
      <c r="AU71" s="202"/>
      <c r="AV71" s="202"/>
      <c r="AW71" s="202"/>
      <c r="AX71" s="205" t="s">
        <v>254</v>
      </c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60">
        <v>1</v>
      </c>
      <c r="BO71" s="60">
        <v>1</v>
      </c>
      <c r="BP71" s="60">
        <v>1</v>
      </c>
      <c r="BQ71" s="138">
        <f t="shared" si="22"/>
        <v>2</v>
      </c>
      <c r="BR71" s="280"/>
    </row>
    <row r="72" spans="2:70" s="59" customFormat="1" ht="103.5" customHeight="1">
      <c r="B72" s="282"/>
      <c r="C72" s="223"/>
      <c r="D72" s="224"/>
      <c r="E72" s="224"/>
      <c r="F72" s="224"/>
      <c r="G72" s="224"/>
      <c r="H72" s="225"/>
      <c r="I72" s="205" t="s">
        <v>258</v>
      </c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8"/>
      <c r="AC72" s="56">
        <v>2</v>
      </c>
      <c r="AD72" s="58">
        <v>2</v>
      </c>
      <c r="AE72" s="58">
        <v>2</v>
      </c>
      <c r="AF72" s="63">
        <f t="shared" si="17"/>
        <v>6</v>
      </c>
      <c r="AG72" s="209" t="s">
        <v>272</v>
      </c>
      <c r="AH72" s="205"/>
      <c r="AI72" s="205"/>
      <c r="AJ72" s="205"/>
      <c r="AK72" s="205"/>
      <c r="AL72" s="205"/>
      <c r="AM72" s="205"/>
      <c r="AN72" s="205"/>
      <c r="AO72" s="208"/>
      <c r="AP72" s="599"/>
      <c r="AQ72" s="202"/>
      <c r="AR72" s="202"/>
      <c r="AS72" s="202"/>
      <c r="AT72" s="202"/>
      <c r="AU72" s="202"/>
      <c r="AV72" s="202"/>
      <c r="AW72" s="202"/>
      <c r="AX72" s="205"/>
      <c r="AY72" s="205"/>
      <c r="AZ72" s="205"/>
      <c r="BA72" s="205"/>
      <c r="BB72" s="205"/>
      <c r="BC72" s="205"/>
      <c r="BD72" s="205"/>
      <c r="BE72" s="205"/>
      <c r="BF72" s="205" t="s">
        <v>259</v>
      </c>
      <c r="BG72" s="205"/>
      <c r="BH72" s="205"/>
      <c r="BI72" s="205"/>
      <c r="BJ72" s="205"/>
      <c r="BK72" s="205"/>
      <c r="BL72" s="205"/>
      <c r="BM72" s="205"/>
      <c r="BN72" s="60">
        <v>1</v>
      </c>
      <c r="BO72" s="60">
        <v>2</v>
      </c>
      <c r="BP72" s="60">
        <v>1</v>
      </c>
      <c r="BQ72" s="138">
        <f t="shared" ref="BQ72:BQ77" si="24">PRODUCT(BN72:BO72)+BP72</f>
        <v>3</v>
      </c>
      <c r="BR72" s="280"/>
    </row>
    <row r="73" spans="2:70" s="59" customFormat="1" ht="103.5" customHeight="1" thickBot="1">
      <c r="B73" s="282"/>
      <c r="C73" s="223"/>
      <c r="D73" s="224"/>
      <c r="E73" s="224"/>
      <c r="F73" s="224"/>
      <c r="G73" s="224"/>
      <c r="H73" s="225"/>
      <c r="I73" s="252" t="s">
        <v>263</v>
      </c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3"/>
      <c r="AC73" s="134">
        <v>1</v>
      </c>
      <c r="AD73" s="135">
        <v>3</v>
      </c>
      <c r="AE73" s="135">
        <v>1</v>
      </c>
      <c r="AF73" s="136">
        <f t="shared" ref="AF73:AF77" si="25">PRODUCT(AC73:AD73)+AE73</f>
        <v>4</v>
      </c>
      <c r="AG73" s="255" t="s">
        <v>272</v>
      </c>
      <c r="AH73" s="252"/>
      <c r="AI73" s="252"/>
      <c r="AJ73" s="252"/>
      <c r="AK73" s="252"/>
      <c r="AL73" s="252"/>
      <c r="AM73" s="252"/>
      <c r="AN73" s="252"/>
      <c r="AO73" s="253"/>
      <c r="AP73" s="600"/>
      <c r="AQ73" s="601"/>
      <c r="AR73" s="601"/>
      <c r="AS73" s="601"/>
      <c r="AT73" s="601"/>
      <c r="AU73" s="601"/>
      <c r="AV73" s="601"/>
      <c r="AW73" s="601"/>
      <c r="AX73" s="252" t="s">
        <v>254</v>
      </c>
      <c r="AY73" s="252"/>
      <c r="AZ73" s="252"/>
      <c r="BA73" s="252"/>
      <c r="BB73" s="252"/>
      <c r="BC73" s="252"/>
      <c r="BD73" s="252"/>
      <c r="BE73" s="252"/>
      <c r="BF73" s="252" t="s">
        <v>255</v>
      </c>
      <c r="BG73" s="252"/>
      <c r="BH73" s="252"/>
      <c r="BI73" s="252"/>
      <c r="BJ73" s="252"/>
      <c r="BK73" s="252"/>
      <c r="BL73" s="252"/>
      <c r="BM73" s="252"/>
      <c r="BN73" s="135">
        <v>1</v>
      </c>
      <c r="BO73" s="135">
        <v>2</v>
      </c>
      <c r="BP73" s="135">
        <v>1</v>
      </c>
      <c r="BQ73" s="154">
        <f t="shared" si="24"/>
        <v>3</v>
      </c>
      <c r="BR73" s="280"/>
    </row>
    <row r="74" spans="2:70" ht="78.75" customHeight="1" thickTop="1" thickBot="1">
      <c r="B74" s="283"/>
      <c r="C74" s="604" t="s">
        <v>343</v>
      </c>
      <c r="D74" s="605"/>
      <c r="E74" s="605"/>
      <c r="F74" s="605"/>
      <c r="G74" s="605"/>
      <c r="H74" s="605"/>
      <c r="I74" s="483" t="s">
        <v>339</v>
      </c>
      <c r="J74" s="484"/>
      <c r="K74" s="484"/>
      <c r="L74" s="484"/>
      <c r="M74" s="484"/>
      <c r="N74" s="484"/>
      <c r="O74" s="484"/>
      <c r="P74" s="484"/>
      <c r="Q74" s="484"/>
      <c r="R74" s="484"/>
      <c r="S74" s="484"/>
      <c r="T74" s="484"/>
      <c r="U74" s="484"/>
      <c r="V74" s="484"/>
      <c r="W74" s="484"/>
      <c r="X74" s="484"/>
      <c r="Y74" s="484"/>
      <c r="Z74" s="484"/>
      <c r="AA74" s="484"/>
      <c r="AB74" s="485"/>
      <c r="AC74" s="51">
        <v>2</v>
      </c>
      <c r="AD74" s="97">
        <v>2</v>
      </c>
      <c r="AE74" s="97">
        <v>1</v>
      </c>
      <c r="AF74" s="90">
        <f t="shared" ref="AF74" si="26">PRODUCT(AC74:AD74)+AE74</f>
        <v>5</v>
      </c>
      <c r="AG74" s="594" t="s">
        <v>340</v>
      </c>
      <c r="AH74" s="595"/>
      <c r="AI74" s="595"/>
      <c r="AJ74" s="595" t="s">
        <v>342</v>
      </c>
      <c r="AK74" s="595"/>
      <c r="AL74" s="595"/>
      <c r="AM74" s="596"/>
      <c r="AN74" s="596"/>
      <c r="AO74" s="597"/>
      <c r="AP74" s="492" t="s">
        <v>341</v>
      </c>
      <c r="AQ74" s="596"/>
      <c r="AR74" s="596"/>
      <c r="AS74" s="596"/>
      <c r="AT74" s="596"/>
      <c r="AU74" s="596"/>
      <c r="AV74" s="596"/>
      <c r="AW74" s="596"/>
      <c r="AX74" s="596"/>
      <c r="AY74" s="596"/>
      <c r="AZ74" s="596"/>
      <c r="BA74" s="596"/>
      <c r="BB74" s="596"/>
      <c r="BC74" s="596"/>
      <c r="BD74" s="596"/>
      <c r="BE74" s="596"/>
      <c r="BF74" s="596"/>
      <c r="BG74" s="596"/>
      <c r="BH74" s="596"/>
      <c r="BI74" s="596"/>
      <c r="BJ74" s="596"/>
      <c r="BK74" s="596"/>
      <c r="BL74" s="596"/>
      <c r="BM74" s="483"/>
      <c r="BN74" s="117">
        <v>2</v>
      </c>
      <c r="BO74" s="97">
        <v>2</v>
      </c>
      <c r="BP74" s="97">
        <v>1</v>
      </c>
      <c r="BQ74" s="90">
        <f t="shared" ref="BQ74" si="27">PRODUCT(BN74:BO74)+BP74</f>
        <v>5</v>
      </c>
      <c r="BR74" s="116"/>
    </row>
    <row r="75" spans="2:70" s="59" customFormat="1" ht="103.5" customHeight="1" thickTop="1">
      <c r="B75" s="282"/>
      <c r="C75" s="223" t="s">
        <v>319</v>
      </c>
      <c r="D75" s="425"/>
      <c r="E75" s="425"/>
      <c r="F75" s="425"/>
      <c r="G75" s="425"/>
      <c r="H75" s="225"/>
      <c r="I75" s="402" t="s">
        <v>263</v>
      </c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3"/>
      <c r="AC75" s="163">
        <v>1</v>
      </c>
      <c r="AD75" s="164">
        <v>3</v>
      </c>
      <c r="AE75" s="164">
        <v>1</v>
      </c>
      <c r="AF75" s="165">
        <f t="shared" si="25"/>
        <v>4</v>
      </c>
      <c r="AG75" s="296" t="s">
        <v>321</v>
      </c>
      <c r="AH75" s="402"/>
      <c r="AI75" s="402"/>
      <c r="AJ75" s="402" t="s">
        <v>323</v>
      </c>
      <c r="AK75" s="402"/>
      <c r="AL75" s="402"/>
      <c r="AM75" s="402" t="s">
        <v>322</v>
      </c>
      <c r="AN75" s="402"/>
      <c r="AO75" s="429"/>
      <c r="AP75" s="430"/>
      <c r="AQ75" s="431"/>
      <c r="AR75" s="431"/>
      <c r="AS75" s="431"/>
      <c r="AT75" s="431"/>
      <c r="AU75" s="431"/>
      <c r="AV75" s="431"/>
      <c r="AW75" s="431"/>
      <c r="AX75" s="402" t="s">
        <v>329</v>
      </c>
      <c r="AY75" s="402"/>
      <c r="AZ75" s="402"/>
      <c r="BA75" s="402"/>
      <c r="BB75" s="402"/>
      <c r="BC75" s="402"/>
      <c r="BD75" s="402"/>
      <c r="BE75" s="402"/>
      <c r="BF75" s="402" t="s">
        <v>326</v>
      </c>
      <c r="BG75" s="402"/>
      <c r="BH75" s="402"/>
      <c r="BI75" s="402"/>
      <c r="BJ75" s="402"/>
      <c r="BK75" s="402"/>
      <c r="BL75" s="402"/>
      <c r="BM75" s="402"/>
      <c r="BN75" s="164">
        <v>1</v>
      </c>
      <c r="BO75" s="164">
        <v>2</v>
      </c>
      <c r="BP75" s="164">
        <v>1</v>
      </c>
      <c r="BQ75" s="165">
        <f t="shared" si="24"/>
        <v>3</v>
      </c>
      <c r="BR75" s="279" t="s">
        <v>338</v>
      </c>
    </row>
    <row r="76" spans="2:70" s="59" customFormat="1" ht="103.5" customHeight="1">
      <c r="B76" s="282"/>
      <c r="C76" s="223"/>
      <c r="D76" s="224"/>
      <c r="E76" s="224"/>
      <c r="F76" s="224"/>
      <c r="G76" s="224"/>
      <c r="H76" s="225"/>
      <c r="I76" s="252" t="s">
        <v>320</v>
      </c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97"/>
      <c r="AC76" s="134">
        <v>3</v>
      </c>
      <c r="AD76" s="52">
        <v>2</v>
      </c>
      <c r="AE76" s="135">
        <v>3</v>
      </c>
      <c r="AF76" s="136">
        <f t="shared" si="25"/>
        <v>9</v>
      </c>
      <c r="AG76" s="298" t="s">
        <v>321</v>
      </c>
      <c r="AH76" s="252"/>
      <c r="AI76" s="252"/>
      <c r="AJ76" s="252" t="s">
        <v>323</v>
      </c>
      <c r="AK76" s="252"/>
      <c r="AL76" s="252"/>
      <c r="AM76" s="252" t="s">
        <v>322</v>
      </c>
      <c r="AN76" s="252"/>
      <c r="AO76" s="297"/>
      <c r="AP76" s="257" t="s">
        <v>225</v>
      </c>
      <c r="AQ76" s="258"/>
      <c r="AR76" s="258"/>
      <c r="AS76" s="258"/>
      <c r="AT76" s="258"/>
      <c r="AU76" s="258"/>
      <c r="AV76" s="258"/>
      <c r="AW76" s="258"/>
      <c r="AX76" s="252" t="s">
        <v>324</v>
      </c>
      <c r="AY76" s="252"/>
      <c r="AZ76" s="252"/>
      <c r="BA76" s="252"/>
      <c r="BB76" s="252"/>
      <c r="BC76" s="252"/>
      <c r="BD76" s="252"/>
      <c r="BE76" s="252"/>
      <c r="BF76" s="252" t="s">
        <v>325</v>
      </c>
      <c r="BG76" s="252"/>
      <c r="BH76" s="252"/>
      <c r="BI76" s="252"/>
      <c r="BJ76" s="252"/>
      <c r="BK76" s="252"/>
      <c r="BL76" s="252"/>
      <c r="BM76" s="253"/>
      <c r="BN76" s="52">
        <v>2</v>
      </c>
      <c r="BO76" s="135">
        <v>1</v>
      </c>
      <c r="BP76" s="52">
        <v>2</v>
      </c>
      <c r="BQ76" s="136">
        <f t="shared" si="24"/>
        <v>4</v>
      </c>
      <c r="BR76" s="280"/>
    </row>
    <row r="77" spans="2:70" s="59" customFormat="1" ht="103.5" customHeight="1">
      <c r="B77" s="282"/>
      <c r="C77" s="223"/>
      <c r="D77" s="224"/>
      <c r="E77" s="224"/>
      <c r="F77" s="224"/>
      <c r="G77" s="224"/>
      <c r="H77" s="225"/>
      <c r="I77" s="253" t="s">
        <v>327</v>
      </c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317"/>
      <c r="AC77" s="134">
        <v>3</v>
      </c>
      <c r="AD77" s="52">
        <v>2</v>
      </c>
      <c r="AE77" s="135">
        <v>3</v>
      </c>
      <c r="AF77" s="136">
        <f t="shared" si="25"/>
        <v>9</v>
      </c>
      <c r="AG77" s="401" t="s">
        <v>321</v>
      </c>
      <c r="AH77" s="254"/>
      <c r="AI77" s="255"/>
      <c r="AJ77" s="253" t="s">
        <v>323</v>
      </c>
      <c r="AK77" s="254"/>
      <c r="AL77" s="255"/>
      <c r="AM77" s="253" t="s">
        <v>322</v>
      </c>
      <c r="AN77" s="254"/>
      <c r="AO77" s="317"/>
      <c r="AP77" s="315" t="s">
        <v>225</v>
      </c>
      <c r="AQ77" s="315"/>
      <c r="AR77" s="315"/>
      <c r="AS77" s="315"/>
      <c r="AT77" s="315"/>
      <c r="AU77" s="315"/>
      <c r="AV77" s="315"/>
      <c r="AW77" s="257"/>
      <c r="AX77" s="253" t="s">
        <v>324</v>
      </c>
      <c r="AY77" s="254"/>
      <c r="AZ77" s="254"/>
      <c r="BA77" s="254"/>
      <c r="BB77" s="254"/>
      <c r="BC77" s="254"/>
      <c r="BD77" s="254"/>
      <c r="BE77" s="255"/>
      <c r="BF77" s="253" t="s">
        <v>332</v>
      </c>
      <c r="BG77" s="254"/>
      <c r="BH77" s="254"/>
      <c r="BI77" s="254"/>
      <c r="BJ77" s="254"/>
      <c r="BK77" s="254"/>
      <c r="BL77" s="254"/>
      <c r="BM77" s="255"/>
      <c r="BN77" s="52">
        <v>2</v>
      </c>
      <c r="BO77" s="135">
        <v>1</v>
      </c>
      <c r="BP77" s="52">
        <v>2</v>
      </c>
      <c r="BQ77" s="136">
        <f t="shared" si="24"/>
        <v>4</v>
      </c>
      <c r="BR77" s="280"/>
    </row>
    <row r="78" spans="2:70" s="59" customFormat="1" ht="103.5" customHeight="1">
      <c r="B78" s="282"/>
      <c r="C78" s="223"/>
      <c r="D78" s="224"/>
      <c r="E78" s="224"/>
      <c r="F78" s="224"/>
      <c r="G78" s="224"/>
      <c r="H78" s="225"/>
      <c r="I78" s="208" t="s">
        <v>328</v>
      </c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3"/>
      <c r="AC78" s="56">
        <v>2</v>
      </c>
      <c r="AD78" s="58">
        <v>1</v>
      </c>
      <c r="AE78" s="58">
        <v>2</v>
      </c>
      <c r="AF78" s="63">
        <f t="shared" ref="AF78:AF79" si="28">PRODUCT(AC78:AD78)+AE78</f>
        <v>4</v>
      </c>
      <c r="AG78" s="298" t="s">
        <v>321</v>
      </c>
      <c r="AH78" s="252"/>
      <c r="AI78" s="252"/>
      <c r="AJ78" s="253" t="s">
        <v>323</v>
      </c>
      <c r="AK78" s="254"/>
      <c r="AL78" s="255"/>
      <c r="AM78" s="208"/>
      <c r="AN78" s="212"/>
      <c r="AO78" s="213"/>
      <c r="AP78" s="238" t="s">
        <v>225</v>
      </c>
      <c r="AQ78" s="238"/>
      <c r="AR78" s="238"/>
      <c r="AS78" s="238"/>
      <c r="AT78" s="238"/>
      <c r="AU78" s="238"/>
      <c r="AV78" s="238"/>
      <c r="AW78" s="203"/>
      <c r="AX78" s="208" t="s">
        <v>330</v>
      </c>
      <c r="AY78" s="212"/>
      <c r="AZ78" s="212"/>
      <c r="BA78" s="212"/>
      <c r="BB78" s="212"/>
      <c r="BC78" s="212"/>
      <c r="BD78" s="212"/>
      <c r="BE78" s="209"/>
      <c r="BF78" s="208" t="s">
        <v>331</v>
      </c>
      <c r="BG78" s="212"/>
      <c r="BH78" s="212"/>
      <c r="BI78" s="212"/>
      <c r="BJ78" s="212"/>
      <c r="BK78" s="212"/>
      <c r="BL78" s="212"/>
      <c r="BM78" s="209"/>
      <c r="BN78" s="58">
        <v>2</v>
      </c>
      <c r="BO78" s="60">
        <v>1</v>
      </c>
      <c r="BP78" s="60">
        <v>1</v>
      </c>
      <c r="BQ78" s="63">
        <f t="shared" ref="BQ78:BQ79" si="29">PRODUCT(BN78:BO78)+BP78</f>
        <v>3</v>
      </c>
      <c r="BR78" s="280"/>
    </row>
    <row r="79" spans="2:70" s="59" customFormat="1" ht="103.5" customHeight="1">
      <c r="B79" s="282"/>
      <c r="C79" s="223"/>
      <c r="D79" s="224"/>
      <c r="E79" s="224"/>
      <c r="F79" s="224"/>
      <c r="G79" s="224"/>
      <c r="H79" s="225"/>
      <c r="I79" s="252" t="s">
        <v>333</v>
      </c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97"/>
      <c r="AC79" s="56">
        <v>2</v>
      </c>
      <c r="AD79" s="58">
        <v>2</v>
      </c>
      <c r="AE79" s="58">
        <v>2</v>
      </c>
      <c r="AF79" s="63">
        <f t="shared" si="28"/>
        <v>6</v>
      </c>
      <c r="AG79" s="397" t="s">
        <v>321</v>
      </c>
      <c r="AH79" s="205"/>
      <c r="AI79" s="205"/>
      <c r="AJ79" s="205" t="s">
        <v>323</v>
      </c>
      <c r="AK79" s="205"/>
      <c r="AL79" s="205"/>
      <c r="AM79" s="205" t="s">
        <v>322</v>
      </c>
      <c r="AN79" s="205"/>
      <c r="AO79" s="256"/>
      <c r="AP79" s="257"/>
      <c r="AQ79" s="258"/>
      <c r="AR79" s="258"/>
      <c r="AS79" s="258"/>
      <c r="AT79" s="258"/>
      <c r="AU79" s="258"/>
      <c r="AV79" s="258"/>
      <c r="AW79" s="258"/>
      <c r="AX79" s="253" t="s">
        <v>330</v>
      </c>
      <c r="AY79" s="254"/>
      <c r="AZ79" s="254"/>
      <c r="BA79" s="254"/>
      <c r="BB79" s="254"/>
      <c r="BC79" s="254"/>
      <c r="BD79" s="254"/>
      <c r="BE79" s="255"/>
      <c r="BF79" s="252" t="s">
        <v>334</v>
      </c>
      <c r="BG79" s="252"/>
      <c r="BH79" s="252"/>
      <c r="BI79" s="252"/>
      <c r="BJ79" s="252"/>
      <c r="BK79" s="252"/>
      <c r="BL79" s="252"/>
      <c r="BM79" s="253"/>
      <c r="BN79" s="135">
        <v>1</v>
      </c>
      <c r="BO79" s="135">
        <v>1</v>
      </c>
      <c r="BP79" s="135">
        <v>1</v>
      </c>
      <c r="BQ79" s="136">
        <f t="shared" si="29"/>
        <v>2</v>
      </c>
      <c r="BR79" s="280"/>
    </row>
    <row r="80" spans="2:70" s="59" customFormat="1" ht="48" customHeight="1" thickBot="1">
      <c r="B80" s="282"/>
      <c r="C80" s="426" t="s">
        <v>337</v>
      </c>
      <c r="D80" s="427"/>
      <c r="E80" s="427"/>
      <c r="F80" s="427"/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  <c r="AB80" s="427"/>
      <c r="AC80" s="427"/>
      <c r="AD80" s="427"/>
      <c r="AE80" s="427"/>
      <c r="AF80" s="427"/>
      <c r="AG80" s="427"/>
      <c r="AH80" s="427"/>
      <c r="AI80" s="427"/>
      <c r="AJ80" s="427"/>
      <c r="AK80" s="427"/>
      <c r="AL80" s="427"/>
      <c r="AM80" s="427"/>
      <c r="AN80" s="427"/>
      <c r="AO80" s="427"/>
      <c r="AP80" s="427"/>
      <c r="AQ80" s="427"/>
      <c r="AR80" s="427"/>
      <c r="AS80" s="427"/>
      <c r="AT80" s="427"/>
      <c r="AU80" s="427"/>
      <c r="AV80" s="427"/>
      <c r="AW80" s="427"/>
      <c r="AX80" s="427"/>
      <c r="AY80" s="427"/>
      <c r="AZ80" s="427"/>
      <c r="BA80" s="427"/>
      <c r="BB80" s="427"/>
      <c r="BC80" s="427"/>
      <c r="BD80" s="427"/>
      <c r="BE80" s="427"/>
      <c r="BF80" s="427"/>
      <c r="BG80" s="427"/>
      <c r="BH80" s="427"/>
      <c r="BI80" s="427"/>
      <c r="BJ80" s="427"/>
      <c r="BK80" s="427"/>
      <c r="BL80" s="427"/>
      <c r="BM80" s="427"/>
      <c r="BN80" s="427"/>
      <c r="BO80" s="427"/>
      <c r="BP80" s="427"/>
      <c r="BQ80" s="428"/>
      <c r="BR80" s="280"/>
    </row>
    <row r="81" spans="2:70" s="59" customFormat="1" ht="60" customHeight="1" thickTop="1" thickBot="1">
      <c r="B81" s="282"/>
      <c r="C81" s="265" t="s">
        <v>101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7"/>
      <c r="AD81" s="267"/>
      <c r="AE81" s="267"/>
      <c r="AF81" s="267"/>
      <c r="AG81" s="266"/>
      <c r="AH81" s="266"/>
      <c r="AI81" s="266"/>
      <c r="AJ81" s="266"/>
      <c r="AK81" s="266"/>
      <c r="AL81" s="266"/>
      <c r="AM81" s="266"/>
      <c r="AN81" s="266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Y81" s="266"/>
      <c r="AZ81" s="266"/>
      <c r="BA81" s="266"/>
      <c r="BB81" s="266"/>
      <c r="BC81" s="266"/>
      <c r="BD81" s="266"/>
      <c r="BE81" s="266"/>
      <c r="BF81" s="266"/>
      <c r="BG81" s="266"/>
      <c r="BH81" s="266"/>
      <c r="BI81" s="266"/>
      <c r="BJ81" s="266"/>
      <c r="BK81" s="266"/>
      <c r="BL81" s="266"/>
      <c r="BM81" s="266"/>
      <c r="BN81" s="266"/>
      <c r="BO81" s="266"/>
      <c r="BP81" s="266"/>
      <c r="BQ81" s="266"/>
      <c r="BR81" s="268"/>
    </row>
    <row r="82" spans="2:70" s="59" customFormat="1" ht="120.75" customHeight="1" thickTop="1" thickBot="1">
      <c r="B82" s="282"/>
      <c r="C82" s="246" t="s">
        <v>226</v>
      </c>
      <c r="D82" s="247"/>
      <c r="E82" s="247"/>
      <c r="F82" s="247"/>
      <c r="G82" s="247"/>
      <c r="H82" s="247"/>
      <c r="I82" s="287" t="s">
        <v>78</v>
      </c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9"/>
      <c r="AC82" s="82">
        <v>3</v>
      </c>
      <c r="AD82" s="83">
        <v>3</v>
      </c>
      <c r="AE82" s="83">
        <v>2</v>
      </c>
      <c r="AF82" s="84">
        <f t="shared" ref="AF82" si="30">PRODUCT(AC82:AD82)+AE82</f>
        <v>11</v>
      </c>
      <c r="AG82" s="293" t="s">
        <v>153</v>
      </c>
      <c r="AH82" s="263"/>
      <c r="AI82" s="272"/>
      <c r="AJ82" s="262"/>
      <c r="AK82" s="263"/>
      <c r="AL82" s="272"/>
      <c r="AM82" s="287"/>
      <c r="AN82" s="288"/>
      <c r="AO82" s="289"/>
      <c r="AP82" s="259" t="s">
        <v>227</v>
      </c>
      <c r="AQ82" s="260"/>
      <c r="AR82" s="260"/>
      <c r="AS82" s="260"/>
      <c r="AT82" s="260"/>
      <c r="AU82" s="260"/>
      <c r="AV82" s="260"/>
      <c r="AW82" s="261"/>
      <c r="AX82" s="287"/>
      <c r="AY82" s="288"/>
      <c r="AZ82" s="288"/>
      <c r="BA82" s="288"/>
      <c r="BB82" s="288"/>
      <c r="BC82" s="288"/>
      <c r="BD82" s="288"/>
      <c r="BE82" s="275"/>
      <c r="BF82" s="262" t="s">
        <v>79</v>
      </c>
      <c r="BG82" s="263"/>
      <c r="BH82" s="263"/>
      <c r="BI82" s="263"/>
      <c r="BJ82" s="263"/>
      <c r="BK82" s="263"/>
      <c r="BL82" s="263"/>
      <c r="BM82" s="264"/>
      <c r="BN82" s="82">
        <v>3</v>
      </c>
      <c r="BO82" s="83">
        <v>3</v>
      </c>
      <c r="BP82" s="83">
        <v>2</v>
      </c>
      <c r="BQ82" s="84">
        <f t="shared" ref="BQ82" si="31">PRODUCT(BN82:BO82)+BP82</f>
        <v>11</v>
      </c>
      <c r="BR82" s="47" t="s">
        <v>112</v>
      </c>
    </row>
    <row r="83" spans="2:70" s="59" customFormat="1" ht="117" customHeight="1" thickTop="1">
      <c r="B83" s="282"/>
      <c r="C83" s="224" t="s">
        <v>147</v>
      </c>
      <c r="D83" s="224"/>
      <c r="E83" s="224"/>
      <c r="F83" s="224"/>
      <c r="G83" s="224"/>
      <c r="H83" s="225"/>
      <c r="I83" s="240" t="s">
        <v>81</v>
      </c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2"/>
      <c r="AC83" s="81">
        <v>2</v>
      </c>
      <c r="AD83" s="57">
        <v>2</v>
      </c>
      <c r="AE83" s="57">
        <v>1</v>
      </c>
      <c r="AF83" s="65">
        <f t="shared" ref="AF83:AF94" si="32">PRODUCT(AC83:AD83)+AE83</f>
        <v>5</v>
      </c>
      <c r="AG83" s="294" t="s">
        <v>154</v>
      </c>
      <c r="AH83" s="295"/>
      <c r="AI83" s="296"/>
      <c r="AJ83" s="254" t="s">
        <v>151</v>
      </c>
      <c r="AK83" s="254"/>
      <c r="AL83" s="255"/>
      <c r="AM83" s="210"/>
      <c r="AN83" s="215"/>
      <c r="AO83" s="216"/>
      <c r="AP83" s="241" t="s">
        <v>73</v>
      </c>
      <c r="AQ83" s="241"/>
      <c r="AR83" s="241"/>
      <c r="AS83" s="241"/>
      <c r="AT83" s="241"/>
      <c r="AU83" s="241"/>
      <c r="AV83" s="241"/>
      <c r="AW83" s="218"/>
      <c r="AX83" s="210" t="s">
        <v>108</v>
      </c>
      <c r="AY83" s="215"/>
      <c r="AZ83" s="215"/>
      <c r="BA83" s="215"/>
      <c r="BB83" s="215"/>
      <c r="BC83" s="215"/>
      <c r="BD83" s="215"/>
      <c r="BE83" s="211"/>
      <c r="BF83" s="210" t="s">
        <v>82</v>
      </c>
      <c r="BG83" s="215"/>
      <c r="BH83" s="215"/>
      <c r="BI83" s="215"/>
      <c r="BJ83" s="215"/>
      <c r="BK83" s="215"/>
      <c r="BL83" s="215"/>
      <c r="BM83" s="216"/>
      <c r="BN83" s="56">
        <v>2</v>
      </c>
      <c r="BO83" s="57">
        <v>2</v>
      </c>
      <c r="BP83" s="57">
        <v>1</v>
      </c>
      <c r="BQ83" s="65">
        <f t="shared" ref="BQ83:BQ94" si="33">PRODUCT(BN83:BO83)+BP83</f>
        <v>5</v>
      </c>
      <c r="BR83" s="279" t="s">
        <v>306</v>
      </c>
    </row>
    <row r="84" spans="2:70" s="59" customFormat="1" ht="93.75" customHeight="1">
      <c r="B84" s="282"/>
      <c r="C84" s="224"/>
      <c r="D84" s="224"/>
      <c r="E84" s="224"/>
      <c r="F84" s="224"/>
      <c r="G84" s="224"/>
      <c r="H84" s="225"/>
      <c r="I84" s="204" t="s">
        <v>83</v>
      </c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9"/>
      <c r="AC84" s="56">
        <v>3</v>
      </c>
      <c r="AD84" s="58">
        <v>2</v>
      </c>
      <c r="AE84" s="58">
        <v>1</v>
      </c>
      <c r="AF84" s="66">
        <f t="shared" si="32"/>
        <v>7</v>
      </c>
      <c r="AG84" s="214" t="s">
        <v>154</v>
      </c>
      <c r="AH84" s="212"/>
      <c r="AI84" s="209"/>
      <c r="AJ84" s="212" t="s">
        <v>151</v>
      </c>
      <c r="AK84" s="212"/>
      <c r="AL84" s="209"/>
      <c r="AM84" s="204"/>
      <c r="AN84" s="238"/>
      <c r="AO84" s="239"/>
      <c r="AP84" s="238" t="s">
        <v>73</v>
      </c>
      <c r="AQ84" s="238"/>
      <c r="AR84" s="238"/>
      <c r="AS84" s="238"/>
      <c r="AT84" s="238"/>
      <c r="AU84" s="238"/>
      <c r="AV84" s="238"/>
      <c r="AW84" s="203"/>
      <c r="AX84" s="208" t="s">
        <v>84</v>
      </c>
      <c r="AY84" s="212"/>
      <c r="AZ84" s="212"/>
      <c r="BA84" s="212"/>
      <c r="BB84" s="212"/>
      <c r="BC84" s="212"/>
      <c r="BD84" s="212"/>
      <c r="BE84" s="209"/>
      <c r="BF84" s="208" t="s">
        <v>85</v>
      </c>
      <c r="BG84" s="212"/>
      <c r="BH84" s="212"/>
      <c r="BI84" s="212"/>
      <c r="BJ84" s="212"/>
      <c r="BK84" s="212"/>
      <c r="BL84" s="212"/>
      <c r="BM84" s="213"/>
      <c r="BN84" s="56">
        <v>2</v>
      </c>
      <c r="BO84" s="58">
        <v>2</v>
      </c>
      <c r="BP84" s="58">
        <v>1</v>
      </c>
      <c r="BQ84" s="66">
        <f t="shared" si="33"/>
        <v>5</v>
      </c>
      <c r="BR84" s="280"/>
    </row>
    <row r="85" spans="2:70" s="59" customFormat="1" ht="87.75" customHeight="1">
      <c r="B85" s="282"/>
      <c r="C85" s="224"/>
      <c r="D85" s="224"/>
      <c r="E85" s="224"/>
      <c r="F85" s="224"/>
      <c r="G85" s="224"/>
      <c r="H85" s="225"/>
      <c r="I85" s="204" t="s">
        <v>86</v>
      </c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9"/>
      <c r="AC85" s="56">
        <v>2</v>
      </c>
      <c r="AD85" s="58">
        <v>2</v>
      </c>
      <c r="AE85" s="58">
        <v>1</v>
      </c>
      <c r="AF85" s="66">
        <f t="shared" si="32"/>
        <v>5</v>
      </c>
      <c r="AG85" s="214" t="s">
        <v>154</v>
      </c>
      <c r="AH85" s="212"/>
      <c r="AI85" s="209"/>
      <c r="AJ85" s="212" t="s">
        <v>151</v>
      </c>
      <c r="AK85" s="212"/>
      <c r="AL85" s="209"/>
      <c r="AM85" s="208"/>
      <c r="AN85" s="212"/>
      <c r="AO85" s="213"/>
      <c r="AP85" s="238" t="s">
        <v>73</v>
      </c>
      <c r="AQ85" s="238"/>
      <c r="AR85" s="238"/>
      <c r="AS85" s="238"/>
      <c r="AT85" s="238"/>
      <c r="AU85" s="238"/>
      <c r="AV85" s="238"/>
      <c r="AW85" s="203"/>
      <c r="AX85" s="204"/>
      <c r="AY85" s="238"/>
      <c r="AZ85" s="238"/>
      <c r="BA85" s="238"/>
      <c r="BB85" s="238"/>
      <c r="BC85" s="238"/>
      <c r="BD85" s="238"/>
      <c r="BE85" s="203"/>
      <c r="BF85" s="208" t="s">
        <v>87</v>
      </c>
      <c r="BG85" s="212"/>
      <c r="BH85" s="212"/>
      <c r="BI85" s="212"/>
      <c r="BJ85" s="212"/>
      <c r="BK85" s="212"/>
      <c r="BL85" s="212"/>
      <c r="BM85" s="213"/>
      <c r="BN85" s="56">
        <v>2</v>
      </c>
      <c r="BO85" s="58">
        <v>2</v>
      </c>
      <c r="BP85" s="58">
        <v>1</v>
      </c>
      <c r="BQ85" s="66">
        <f t="shared" si="33"/>
        <v>5</v>
      </c>
      <c r="BR85" s="280"/>
    </row>
    <row r="86" spans="2:70" s="59" customFormat="1" ht="81.75" customHeight="1">
      <c r="B86" s="282"/>
      <c r="C86" s="224"/>
      <c r="D86" s="224"/>
      <c r="E86" s="224"/>
      <c r="F86" s="224"/>
      <c r="G86" s="224"/>
      <c r="H86" s="225"/>
      <c r="I86" s="204" t="s">
        <v>109</v>
      </c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9"/>
      <c r="AC86" s="56">
        <v>2</v>
      </c>
      <c r="AD86" s="58">
        <v>2</v>
      </c>
      <c r="AE86" s="58">
        <v>1</v>
      </c>
      <c r="AF86" s="66">
        <f t="shared" ref="AF86" si="34">PRODUCT(AC86:AD86)+AE86</f>
        <v>5</v>
      </c>
      <c r="AG86" s="214" t="s">
        <v>154</v>
      </c>
      <c r="AH86" s="212"/>
      <c r="AI86" s="209"/>
      <c r="AJ86" s="212" t="s">
        <v>151</v>
      </c>
      <c r="AK86" s="212"/>
      <c r="AL86" s="209"/>
      <c r="AM86" s="208"/>
      <c r="AN86" s="212"/>
      <c r="AO86" s="213"/>
      <c r="AP86" s="238" t="s">
        <v>73</v>
      </c>
      <c r="AQ86" s="238"/>
      <c r="AR86" s="238"/>
      <c r="AS86" s="238"/>
      <c r="AT86" s="238"/>
      <c r="AU86" s="238"/>
      <c r="AV86" s="238"/>
      <c r="AW86" s="203"/>
      <c r="AX86" s="208"/>
      <c r="AY86" s="212"/>
      <c r="AZ86" s="212"/>
      <c r="BA86" s="212"/>
      <c r="BB86" s="212"/>
      <c r="BC86" s="212"/>
      <c r="BD86" s="212"/>
      <c r="BE86" s="209"/>
      <c r="BF86" s="208" t="s">
        <v>110</v>
      </c>
      <c r="BG86" s="212"/>
      <c r="BH86" s="212"/>
      <c r="BI86" s="212"/>
      <c r="BJ86" s="212"/>
      <c r="BK86" s="212"/>
      <c r="BL86" s="212"/>
      <c r="BM86" s="213"/>
      <c r="BN86" s="56">
        <v>2</v>
      </c>
      <c r="BO86" s="58">
        <v>2</v>
      </c>
      <c r="BP86" s="58">
        <v>1</v>
      </c>
      <c r="BQ86" s="66">
        <f t="shared" si="33"/>
        <v>5</v>
      </c>
      <c r="BR86" s="280"/>
    </row>
    <row r="87" spans="2:70" s="59" customFormat="1" ht="81.75" customHeight="1">
      <c r="B87" s="282"/>
      <c r="C87" s="224"/>
      <c r="D87" s="224"/>
      <c r="E87" s="224"/>
      <c r="F87" s="224"/>
      <c r="G87" s="224"/>
      <c r="H87" s="225"/>
      <c r="I87" s="204" t="s">
        <v>88</v>
      </c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9"/>
      <c r="AC87" s="56">
        <v>2</v>
      </c>
      <c r="AD87" s="58">
        <v>2</v>
      </c>
      <c r="AE87" s="58">
        <v>1</v>
      </c>
      <c r="AF87" s="66">
        <f t="shared" si="32"/>
        <v>5</v>
      </c>
      <c r="AG87" s="214" t="s">
        <v>154</v>
      </c>
      <c r="AH87" s="212"/>
      <c r="AI87" s="209"/>
      <c r="AJ87" s="212" t="s">
        <v>151</v>
      </c>
      <c r="AK87" s="212"/>
      <c r="AL87" s="209"/>
      <c r="AM87" s="208"/>
      <c r="AN87" s="212"/>
      <c r="AO87" s="213"/>
      <c r="AP87" s="238" t="s">
        <v>73</v>
      </c>
      <c r="AQ87" s="238"/>
      <c r="AR87" s="238"/>
      <c r="AS87" s="238"/>
      <c r="AT87" s="238"/>
      <c r="AU87" s="238"/>
      <c r="AV87" s="238"/>
      <c r="AW87" s="203"/>
      <c r="AX87" s="208"/>
      <c r="AY87" s="212"/>
      <c r="AZ87" s="212"/>
      <c r="BA87" s="212"/>
      <c r="BB87" s="212"/>
      <c r="BC87" s="212"/>
      <c r="BD87" s="212"/>
      <c r="BE87" s="209"/>
      <c r="BF87" s="208" t="s">
        <v>89</v>
      </c>
      <c r="BG87" s="212"/>
      <c r="BH87" s="212"/>
      <c r="BI87" s="212"/>
      <c r="BJ87" s="212"/>
      <c r="BK87" s="212"/>
      <c r="BL87" s="212"/>
      <c r="BM87" s="213"/>
      <c r="BN87" s="48">
        <v>1</v>
      </c>
      <c r="BO87" s="58">
        <v>2</v>
      </c>
      <c r="BP87" s="58">
        <v>1</v>
      </c>
      <c r="BQ87" s="66">
        <f t="shared" si="33"/>
        <v>3</v>
      </c>
      <c r="BR87" s="280"/>
    </row>
    <row r="88" spans="2:70" s="59" customFormat="1" ht="84.75" customHeight="1">
      <c r="B88" s="282"/>
      <c r="C88" s="224"/>
      <c r="D88" s="224"/>
      <c r="E88" s="224"/>
      <c r="F88" s="224"/>
      <c r="G88" s="224"/>
      <c r="H88" s="225"/>
      <c r="I88" s="204" t="s">
        <v>90</v>
      </c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9"/>
      <c r="AC88" s="56">
        <v>2</v>
      </c>
      <c r="AD88" s="58">
        <v>2</v>
      </c>
      <c r="AE88" s="58">
        <v>1</v>
      </c>
      <c r="AF88" s="66">
        <f t="shared" si="32"/>
        <v>5</v>
      </c>
      <c r="AG88" s="214" t="s">
        <v>154</v>
      </c>
      <c r="AH88" s="212"/>
      <c r="AI88" s="209"/>
      <c r="AJ88" s="212" t="s">
        <v>151</v>
      </c>
      <c r="AK88" s="212"/>
      <c r="AL88" s="209"/>
      <c r="AM88" s="204"/>
      <c r="AN88" s="238"/>
      <c r="AO88" s="239"/>
      <c r="AP88" s="250" t="s">
        <v>228</v>
      </c>
      <c r="AQ88" s="250"/>
      <c r="AR88" s="250"/>
      <c r="AS88" s="250"/>
      <c r="AT88" s="250"/>
      <c r="AU88" s="250"/>
      <c r="AV88" s="250"/>
      <c r="AW88" s="251"/>
      <c r="AX88" s="204"/>
      <c r="AY88" s="238"/>
      <c r="AZ88" s="238"/>
      <c r="BA88" s="238"/>
      <c r="BB88" s="238"/>
      <c r="BC88" s="238"/>
      <c r="BD88" s="238"/>
      <c r="BE88" s="203"/>
      <c r="BF88" s="208" t="s">
        <v>91</v>
      </c>
      <c r="BG88" s="212"/>
      <c r="BH88" s="212"/>
      <c r="BI88" s="212"/>
      <c r="BJ88" s="212"/>
      <c r="BK88" s="212"/>
      <c r="BL88" s="212"/>
      <c r="BM88" s="213"/>
      <c r="BN88" s="56">
        <v>2</v>
      </c>
      <c r="BO88" s="58">
        <v>2</v>
      </c>
      <c r="BP88" s="58">
        <v>1</v>
      </c>
      <c r="BQ88" s="66">
        <f t="shared" si="33"/>
        <v>5</v>
      </c>
      <c r="BR88" s="280"/>
    </row>
    <row r="89" spans="2:70" s="59" customFormat="1" ht="88.5" customHeight="1">
      <c r="B89" s="282"/>
      <c r="C89" s="224"/>
      <c r="D89" s="224"/>
      <c r="E89" s="224"/>
      <c r="F89" s="224"/>
      <c r="G89" s="224"/>
      <c r="H89" s="225"/>
      <c r="I89" s="208" t="s">
        <v>107</v>
      </c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3"/>
      <c r="AC89" s="56">
        <v>2</v>
      </c>
      <c r="AD89" s="58">
        <v>3</v>
      </c>
      <c r="AE89" s="58">
        <v>1</v>
      </c>
      <c r="AF89" s="66">
        <f t="shared" ref="AF89" si="35">PRODUCT(AC89:AD89)+AE89</f>
        <v>7</v>
      </c>
      <c r="AG89" s="214" t="s">
        <v>154</v>
      </c>
      <c r="AH89" s="212"/>
      <c r="AI89" s="209"/>
      <c r="AJ89" s="212" t="s">
        <v>151</v>
      </c>
      <c r="AK89" s="212"/>
      <c r="AL89" s="209"/>
      <c r="AM89" s="204"/>
      <c r="AN89" s="238"/>
      <c r="AO89" s="239"/>
      <c r="AP89" s="250" t="s">
        <v>73</v>
      </c>
      <c r="AQ89" s="250"/>
      <c r="AR89" s="250"/>
      <c r="AS89" s="250"/>
      <c r="AT89" s="250"/>
      <c r="AU89" s="250"/>
      <c r="AV89" s="250"/>
      <c r="AW89" s="251"/>
      <c r="AX89" s="208"/>
      <c r="AY89" s="212"/>
      <c r="AZ89" s="212"/>
      <c r="BA89" s="212"/>
      <c r="BB89" s="212"/>
      <c r="BC89" s="212"/>
      <c r="BD89" s="212"/>
      <c r="BE89" s="209"/>
      <c r="BF89" s="208" t="s">
        <v>142</v>
      </c>
      <c r="BG89" s="212"/>
      <c r="BH89" s="212"/>
      <c r="BI89" s="212"/>
      <c r="BJ89" s="212"/>
      <c r="BK89" s="212"/>
      <c r="BL89" s="212"/>
      <c r="BM89" s="213"/>
      <c r="BN89" s="56">
        <v>2</v>
      </c>
      <c r="BO89" s="52">
        <v>3</v>
      </c>
      <c r="BP89" s="58">
        <v>1</v>
      </c>
      <c r="BQ89" s="66">
        <f t="shared" si="33"/>
        <v>7</v>
      </c>
      <c r="BR89" s="280"/>
    </row>
    <row r="90" spans="2:70" s="59" customFormat="1" ht="88.5" customHeight="1">
      <c r="B90" s="282"/>
      <c r="C90" s="224"/>
      <c r="D90" s="224"/>
      <c r="E90" s="224"/>
      <c r="F90" s="224"/>
      <c r="G90" s="224"/>
      <c r="H90" s="225"/>
      <c r="I90" s="204" t="s">
        <v>92</v>
      </c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9"/>
      <c r="AC90" s="56">
        <v>2</v>
      </c>
      <c r="AD90" s="58">
        <v>3</v>
      </c>
      <c r="AE90" s="58">
        <v>1</v>
      </c>
      <c r="AF90" s="66">
        <f t="shared" si="32"/>
        <v>7</v>
      </c>
      <c r="AG90" s="214" t="s">
        <v>156</v>
      </c>
      <c r="AH90" s="212"/>
      <c r="AI90" s="209"/>
      <c r="AJ90" s="208"/>
      <c r="AK90" s="212"/>
      <c r="AL90" s="209"/>
      <c r="AM90" s="204"/>
      <c r="AN90" s="238"/>
      <c r="AO90" s="239"/>
      <c r="AP90" s="250"/>
      <c r="AQ90" s="250"/>
      <c r="AR90" s="250"/>
      <c r="AS90" s="250"/>
      <c r="AT90" s="250"/>
      <c r="AU90" s="250"/>
      <c r="AV90" s="250"/>
      <c r="AW90" s="251"/>
      <c r="AX90" s="208" t="s">
        <v>93</v>
      </c>
      <c r="AY90" s="212"/>
      <c r="AZ90" s="212"/>
      <c r="BA90" s="212"/>
      <c r="BB90" s="212"/>
      <c r="BC90" s="212"/>
      <c r="BD90" s="212"/>
      <c r="BE90" s="209"/>
      <c r="BF90" s="208" t="s">
        <v>94</v>
      </c>
      <c r="BG90" s="212"/>
      <c r="BH90" s="212"/>
      <c r="BI90" s="212"/>
      <c r="BJ90" s="212"/>
      <c r="BK90" s="212"/>
      <c r="BL90" s="212"/>
      <c r="BM90" s="213"/>
      <c r="BN90" s="56">
        <v>2</v>
      </c>
      <c r="BO90" s="60">
        <v>2</v>
      </c>
      <c r="BP90" s="58">
        <v>1</v>
      </c>
      <c r="BQ90" s="66">
        <f t="shared" si="33"/>
        <v>5</v>
      </c>
      <c r="BR90" s="280"/>
    </row>
    <row r="91" spans="2:70" s="59" customFormat="1" ht="78.75" customHeight="1">
      <c r="B91" s="282"/>
      <c r="C91" s="224"/>
      <c r="D91" s="224"/>
      <c r="E91" s="224"/>
      <c r="F91" s="224"/>
      <c r="G91" s="224"/>
      <c r="H91" s="225"/>
      <c r="I91" s="204" t="s">
        <v>95</v>
      </c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9"/>
      <c r="AC91" s="56">
        <v>2</v>
      </c>
      <c r="AD91" s="58">
        <v>2</v>
      </c>
      <c r="AE91" s="58">
        <v>1</v>
      </c>
      <c r="AF91" s="66">
        <f t="shared" si="32"/>
        <v>5</v>
      </c>
      <c r="AG91" s="214" t="s">
        <v>154</v>
      </c>
      <c r="AH91" s="212"/>
      <c r="AI91" s="209"/>
      <c r="AJ91" s="212" t="s">
        <v>151</v>
      </c>
      <c r="AK91" s="212"/>
      <c r="AL91" s="209"/>
      <c r="AM91" s="208"/>
      <c r="AN91" s="212"/>
      <c r="AO91" s="213"/>
      <c r="AP91" s="250" t="s">
        <v>228</v>
      </c>
      <c r="AQ91" s="250"/>
      <c r="AR91" s="250"/>
      <c r="AS91" s="250"/>
      <c r="AT91" s="250"/>
      <c r="AU91" s="250"/>
      <c r="AV91" s="250"/>
      <c r="AW91" s="251"/>
      <c r="AX91" s="204"/>
      <c r="AY91" s="238"/>
      <c r="AZ91" s="238"/>
      <c r="BA91" s="238"/>
      <c r="BB91" s="238"/>
      <c r="BC91" s="238"/>
      <c r="BD91" s="238"/>
      <c r="BE91" s="203"/>
      <c r="BF91" s="208" t="s">
        <v>105</v>
      </c>
      <c r="BG91" s="212"/>
      <c r="BH91" s="212"/>
      <c r="BI91" s="212"/>
      <c r="BJ91" s="212"/>
      <c r="BK91" s="212"/>
      <c r="BL91" s="212"/>
      <c r="BM91" s="213"/>
      <c r="BN91" s="56">
        <v>2</v>
      </c>
      <c r="BO91" s="85">
        <v>2</v>
      </c>
      <c r="BP91" s="58">
        <v>1</v>
      </c>
      <c r="BQ91" s="66">
        <f t="shared" si="33"/>
        <v>5</v>
      </c>
      <c r="BR91" s="280"/>
    </row>
    <row r="92" spans="2:70" s="59" customFormat="1" ht="180" customHeight="1">
      <c r="B92" s="282"/>
      <c r="C92" s="224"/>
      <c r="D92" s="224"/>
      <c r="E92" s="224"/>
      <c r="F92" s="224"/>
      <c r="G92" s="224"/>
      <c r="H92" s="225"/>
      <c r="I92" s="204" t="s">
        <v>148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9"/>
      <c r="AC92" s="56">
        <v>2</v>
      </c>
      <c r="AD92" s="58">
        <v>3</v>
      </c>
      <c r="AE92" s="58">
        <v>1</v>
      </c>
      <c r="AF92" s="66">
        <f t="shared" si="32"/>
        <v>7</v>
      </c>
      <c r="AG92" s="214" t="s">
        <v>154</v>
      </c>
      <c r="AH92" s="212"/>
      <c r="AI92" s="209"/>
      <c r="AJ92" s="212" t="s">
        <v>151</v>
      </c>
      <c r="AK92" s="212"/>
      <c r="AL92" s="209"/>
      <c r="AM92" s="204"/>
      <c r="AN92" s="238"/>
      <c r="AO92" s="239"/>
      <c r="AP92" s="238"/>
      <c r="AQ92" s="238"/>
      <c r="AR92" s="238"/>
      <c r="AS92" s="238"/>
      <c r="AT92" s="238"/>
      <c r="AU92" s="238"/>
      <c r="AV92" s="238"/>
      <c r="AW92" s="203"/>
      <c r="AX92" s="204" t="s">
        <v>149</v>
      </c>
      <c r="AY92" s="238"/>
      <c r="AZ92" s="238"/>
      <c r="BA92" s="238"/>
      <c r="BB92" s="238"/>
      <c r="BC92" s="238"/>
      <c r="BD92" s="238"/>
      <c r="BE92" s="203"/>
      <c r="BF92" s="208" t="s">
        <v>150</v>
      </c>
      <c r="BG92" s="212"/>
      <c r="BH92" s="212"/>
      <c r="BI92" s="212"/>
      <c r="BJ92" s="212"/>
      <c r="BK92" s="212"/>
      <c r="BL92" s="212"/>
      <c r="BM92" s="213"/>
      <c r="BN92" s="67">
        <v>1</v>
      </c>
      <c r="BO92" s="58">
        <v>3</v>
      </c>
      <c r="BP92" s="58">
        <v>1</v>
      </c>
      <c r="BQ92" s="66">
        <f t="shared" si="33"/>
        <v>4</v>
      </c>
      <c r="BR92" s="280"/>
    </row>
    <row r="93" spans="2:70" s="59" customFormat="1" ht="87" customHeight="1">
      <c r="B93" s="282"/>
      <c r="C93" s="224"/>
      <c r="D93" s="224"/>
      <c r="E93" s="224"/>
      <c r="F93" s="224"/>
      <c r="G93" s="224"/>
      <c r="H93" s="225"/>
      <c r="I93" s="204" t="s">
        <v>145</v>
      </c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9"/>
      <c r="AC93" s="67">
        <v>1</v>
      </c>
      <c r="AD93" s="58">
        <v>1</v>
      </c>
      <c r="AE93" s="58">
        <v>1</v>
      </c>
      <c r="AF93" s="66">
        <f t="shared" ref="AF93" si="36">PRODUCT(AC93:AD93)+AE93</f>
        <v>2</v>
      </c>
      <c r="AG93" s="214" t="s">
        <v>154</v>
      </c>
      <c r="AH93" s="212"/>
      <c r="AI93" s="209"/>
      <c r="AJ93" s="208"/>
      <c r="AK93" s="212"/>
      <c r="AL93" s="209"/>
      <c r="AM93" s="204"/>
      <c r="AN93" s="238"/>
      <c r="AO93" s="239"/>
      <c r="AP93" s="238"/>
      <c r="AQ93" s="238"/>
      <c r="AR93" s="238"/>
      <c r="AS93" s="238"/>
      <c r="AT93" s="238"/>
      <c r="AU93" s="238"/>
      <c r="AV93" s="238"/>
      <c r="AW93" s="203"/>
      <c r="AX93" s="204"/>
      <c r="AY93" s="238"/>
      <c r="AZ93" s="238"/>
      <c r="BA93" s="238"/>
      <c r="BB93" s="238"/>
      <c r="BC93" s="238"/>
      <c r="BD93" s="238"/>
      <c r="BE93" s="203"/>
      <c r="BF93" s="208" t="s">
        <v>146</v>
      </c>
      <c r="BG93" s="212"/>
      <c r="BH93" s="212"/>
      <c r="BI93" s="212"/>
      <c r="BJ93" s="212"/>
      <c r="BK93" s="212"/>
      <c r="BL93" s="212"/>
      <c r="BM93" s="213"/>
      <c r="BN93" s="67">
        <v>1</v>
      </c>
      <c r="BO93" s="58">
        <v>1</v>
      </c>
      <c r="BP93" s="58">
        <v>1</v>
      </c>
      <c r="BQ93" s="66">
        <f t="shared" si="33"/>
        <v>2</v>
      </c>
      <c r="BR93" s="280"/>
    </row>
    <row r="94" spans="2:70" s="59" customFormat="1" ht="87" customHeight="1" thickBot="1">
      <c r="B94" s="282"/>
      <c r="C94" s="224"/>
      <c r="D94" s="224"/>
      <c r="E94" s="224"/>
      <c r="F94" s="224"/>
      <c r="G94" s="224"/>
      <c r="H94" s="225"/>
      <c r="I94" s="240" t="s">
        <v>96</v>
      </c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2"/>
      <c r="AC94" s="68">
        <v>2</v>
      </c>
      <c r="AD94" s="57">
        <v>3</v>
      </c>
      <c r="AE94" s="57">
        <v>1</v>
      </c>
      <c r="AF94" s="65">
        <f t="shared" si="32"/>
        <v>7</v>
      </c>
      <c r="AG94" s="243" t="s">
        <v>155</v>
      </c>
      <c r="AH94" s="244"/>
      <c r="AI94" s="245"/>
      <c r="AJ94" s="210"/>
      <c r="AK94" s="215"/>
      <c r="AL94" s="211"/>
      <c r="AM94" s="240"/>
      <c r="AN94" s="241"/>
      <c r="AO94" s="242"/>
      <c r="AP94" s="241"/>
      <c r="AQ94" s="241"/>
      <c r="AR94" s="241"/>
      <c r="AS94" s="241"/>
      <c r="AT94" s="241"/>
      <c r="AU94" s="241"/>
      <c r="AV94" s="241"/>
      <c r="AW94" s="218"/>
      <c r="AX94" s="240"/>
      <c r="AY94" s="241"/>
      <c r="AZ94" s="241"/>
      <c r="BA94" s="241"/>
      <c r="BB94" s="241"/>
      <c r="BC94" s="241"/>
      <c r="BD94" s="241"/>
      <c r="BE94" s="218"/>
      <c r="BF94" s="210" t="s">
        <v>97</v>
      </c>
      <c r="BG94" s="215"/>
      <c r="BH94" s="215"/>
      <c r="BI94" s="215"/>
      <c r="BJ94" s="215"/>
      <c r="BK94" s="215"/>
      <c r="BL94" s="215"/>
      <c r="BM94" s="216"/>
      <c r="BN94" s="67">
        <v>1</v>
      </c>
      <c r="BO94" s="57">
        <v>3</v>
      </c>
      <c r="BP94" s="57">
        <v>1</v>
      </c>
      <c r="BQ94" s="65">
        <f t="shared" si="33"/>
        <v>4</v>
      </c>
      <c r="BR94" s="280"/>
    </row>
    <row r="95" spans="2:70" s="59" customFormat="1" ht="60" customHeight="1" thickTop="1" thickBot="1">
      <c r="B95" s="282"/>
      <c r="C95" s="277" t="s">
        <v>102</v>
      </c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8"/>
      <c r="BB95" s="278"/>
      <c r="BC95" s="278"/>
      <c r="BD95" s="278"/>
      <c r="BE95" s="278"/>
      <c r="BF95" s="278"/>
      <c r="BG95" s="278"/>
      <c r="BH95" s="278"/>
      <c r="BI95" s="278"/>
      <c r="BJ95" s="278"/>
      <c r="BK95" s="278"/>
      <c r="BL95" s="278"/>
      <c r="BM95" s="278"/>
      <c r="BN95" s="278"/>
      <c r="BO95" s="278"/>
      <c r="BP95" s="278"/>
      <c r="BQ95" s="278"/>
      <c r="BR95" s="268"/>
    </row>
    <row r="96" spans="2:70" s="59" customFormat="1" ht="105.75" customHeight="1" thickTop="1" thickBot="1">
      <c r="B96" s="284"/>
      <c r="C96" s="285" t="s">
        <v>98</v>
      </c>
      <c r="D96" s="286"/>
      <c r="E96" s="286"/>
      <c r="F96" s="286"/>
      <c r="G96" s="286"/>
      <c r="H96" s="286"/>
      <c r="I96" s="271" t="s">
        <v>99</v>
      </c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62"/>
      <c r="AC96" s="53">
        <v>1</v>
      </c>
      <c r="AD96" s="54">
        <v>2</v>
      </c>
      <c r="AE96" s="54">
        <v>1</v>
      </c>
      <c r="AF96" s="55">
        <f t="shared" ref="AF96" si="37">PRODUCT(AC96:AD96)+AE96</f>
        <v>3</v>
      </c>
      <c r="AG96" s="272" t="s">
        <v>156</v>
      </c>
      <c r="AH96" s="271"/>
      <c r="AI96" s="271"/>
      <c r="AJ96" s="271"/>
      <c r="AK96" s="271"/>
      <c r="AL96" s="271"/>
      <c r="AM96" s="273"/>
      <c r="AN96" s="273"/>
      <c r="AO96" s="274"/>
      <c r="AP96" s="275"/>
      <c r="AQ96" s="273"/>
      <c r="AR96" s="273"/>
      <c r="AS96" s="273"/>
      <c r="AT96" s="273"/>
      <c r="AU96" s="273"/>
      <c r="AV96" s="273"/>
      <c r="AW96" s="273"/>
      <c r="AX96" s="276" t="s">
        <v>237</v>
      </c>
      <c r="AY96" s="276"/>
      <c r="AZ96" s="276"/>
      <c r="BA96" s="276"/>
      <c r="BB96" s="276"/>
      <c r="BC96" s="276"/>
      <c r="BD96" s="276"/>
      <c r="BE96" s="276"/>
      <c r="BF96" s="269" t="s">
        <v>100</v>
      </c>
      <c r="BG96" s="269"/>
      <c r="BH96" s="269"/>
      <c r="BI96" s="269"/>
      <c r="BJ96" s="269"/>
      <c r="BK96" s="269"/>
      <c r="BL96" s="269"/>
      <c r="BM96" s="270"/>
      <c r="BN96" s="53">
        <v>1</v>
      </c>
      <c r="BO96" s="54">
        <v>2</v>
      </c>
      <c r="BP96" s="54">
        <v>1</v>
      </c>
      <c r="BQ96" s="55">
        <f t="shared" ref="BQ96" si="38">PRODUCT(BN96:BO96)+BP96</f>
        <v>3</v>
      </c>
      <c r="BR96" s="47" t="s">
        <v>235</v>
      </c>
    </row>
    <row r="97" spans="10:50" s="59" customFormat="1"/>
    <row r="98" spans="10:50" s="59" customFormat="1" ht="59.25" customHeight="1">
      <c r="J98" s="233" t="s">
        <v>172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</row>
    <row r="100" spans="10:50" ht="51.75" customHeight="1">
      <c r="K100" s="404" t="s">
        <v>350</v>
      </c>
      <c r="L100" s="404"/>
      <c r="M100" s="404"/>
      <c r="N100" s="404"/>
      <c r="O100" s="404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4"/>
      <c r="AC100" s="404"/>
      <c r="AD100" s="404"/>
      <c r="AE100" s="404"/>
      <c r="AF100" s="404"/>
      <c r="AG100" s="404"/>
      <c r="AH100" s="404"/>
      <c r="AI100" s="404"/>
      <c r="AJ100" s="404"/>
      <c r="AK100" s="404"/>
      <c r="AL100" s="404"/>
      <c r="AM100" s="404"/>
      <c r="AN100" s="404"/>
      <c r="AO100" s="404"/>
      <c r="AP100" s="404"/>
      <c r="AQ100" s="404"/>
      <c r="AR100" s="404"/>
      <c r="AS100" s="404"/>
      <c r="AT100" s="404"/>
      <c r="AU100" s="404"/>
      <c r="AV100" s="404"/>
      <c r="AW100" s="404"/>
    </row>
  </sheetData>
  <mergeCells count="611">
    <mergeCell ref="AJ42:AL42"/>
    <mergeCell ref="AM42:AO42"/>
    <mergeCell ref="AP42:AW42"/>
    <mergeCell ref="AX42:BE42"/>
    <mergeCell ref="BF42:BM42"/>
    <mergeCell ref="I43:AB43"/>
    <mergeCell ref="AG43:AI43"/>
    <mergeCell ref="AJ43:AL43"/>
    <mergeCell ref="AM43:AO43"/>
    <mergeCell ref="AP43:AW43"/>
    <mergeCell ref="AX43:BE43"/>
    <mergeCell ref="BF43:BM43"/>
    <mergeCell ref="C47:BR47"/>
    <mergeCell ref="I37:AB37"/>
    <mergeCell ref="AG37:AI37"/>
    <mergeCell ref="AJ37:AL37"/>
    <mergeCell ref="AM37:AO37"/>
    <mergeCell ref="AP37:AW37"/>
    <mergeCell ref="AX37:BE37"/>
    <mergeCell ref="BF37:BM37"/>
    <mergeCell ref="I45:AB45"/>
    <mergeCell ref="AG45:AI45"/>
    <mergeCell ref="AJ45:AL45"/>
    <mergeCell ref="AM45:AO45"/>
    <mergeCell ref="AP45:AW45"/>
    <mergeCell ref="AX45:BE45"/>
    <mergeCell ref="BF45:BM45"/>
    <mergeCell ref="I44:AB44"/>
    <mergeCell ref="AG44:AI44"/>
    <mergeCell ref="AJ44:AL44"/>
    <mergeCell ref="AM44:AO44"/>
    <mergeCell ref="AP44:AW44"/>
    <mergeCell ref="AX44:BE44"/>
    <mergeCell ref="BF44:BM44"/>
    <mergeCell ref="I42:AB42"/>
    <mergeCell ref="AG42:AI42"/>
    <mergeCell ref="I41:AB41"/>
    <mergeCell ref="AG41:AI41"/>
    <mergeCell ref="AJ41:AL41"/>
    <mergeCell ref="AM41:AO41"/>
    <mergeCell ref="AP41:AW41"/>
    <mergeCell ref="AX41:BE41"/>
    <mergeCell ref="BF41:BM41"/>
    <mergeCell ref="BR31:BR46"/>
    <mergeCell ref="I39:AB39"/>
    <mergeCell ref="AG39:AI39"/>
    <mergeCell ref="AJ39:AL39"/>
    <mergeCell ref="AM39:AO39"/>
    <mergeCell ref="AP39:AW39"/>
    <mergeCell ref="AX39:BE39"/>
    <mergeCell ref="BF39:BM39"/>
    <mergeCell ref="I40:AB40"/>
    <mergeCell ref="AG40:AI40"/>
    <mergeCell ref="AJ40:AL40"/>
    <mergeCell ref="AM40:AO40"/>
    <mergeCell ref="AP40:AW40"/>
    <mergeCell ref="AX40:BE40"/>
    <mergeCell ref="BF40:BM40"/>
    <mergeCell ref="I36:AB36"/>
    <mergeCell ref="AG36:AI36"/>
    <mergeCell ref="AJ36:AL36"/>
    <mergeCell ref="AM36:AO36"/>
    <mergeCell ref="AP36:AW36"/>
    <mergeCell ref="AX36:BE36"/>
    <mergeCell ref="BF36:BM36"/>
    <mergeCell ref="I38:AB38"/>
    <mergeCell ref="AG38:AI38"/>
    <mergeCell ref="AJ38:AL38"/>
    <mergeCell ref="AM38:AO38"/>
    <mergeCell ref="AP38:AW38"/>
    <mergeCell ref="AX38:BE38"/>
    <mergeCell ref="BF38:BM38"/>
    <mergeCell ref="AJ34:AL34"/>
    <mergeCell ref="AM34:AO34"/>
    <mergeCell ref="AP34:AW34"/>
    <mergeCell ref="AX34:BE34"/>
    <mergeCell ref="BF34:BM34"/>
    <mergeCell ref="I35:AB35"/>
    <mergeCell ref="AG35:AI35"/>
    <mergeCell ref="AJ35:AL35"/>
    <mergeCell ref="AM35:AO35"/>
    <mergeCell ref="AP35:AW35"/>
    <mergeCell ref="AX35:BE35"/>
    <mergeCell ref="BF35:BM35"/>
    <mergeCell ref="AM31:AO31"/>
    <mergeCell ref="AP31:AW31"/>
    <mergeCell ref="AX31:BE31"/>
    <mergeCell ref="BF31:BM31"/>
    <mergeCell ref="C31:H46"/>
    <mergeCell ref="AJ46:AL46"/>
    <mergeCell ref="AG46:AI46"/>
    <mergeCell ref="I46:AB46"/>
    <mergeCell ref="I32:AB32"/>
    <mergeCell ref="AG32:AI32"/>
    <mergeCell ref="AJ32:AL32"/>
    <mergeCell ref="AM32:AO32"/>
    <mergeCell ref="AP32:AW32"/>
    <mergeCell ref="AX32:BE32"/>
    <mergeCell ref="BF32:BM32"/>
    <mergeCell ref="I33:AB33"/>
    <mergeCell ref="AG33:AI33"/>
    <mergeCell ref="AJ33:AL33"/>
    <mergeCell ref="AM33:AO33"/>
    <mergeCell ref="AP33:AW33"/>
    <mergeCell ref="AX33:BE33"/>
    <mergeCell ref="BF33:BM33"/>
    <mergeCell ref="I34:AB34"/>
    <mergeCell ref="AG34:AI34"/>
    <mergeCell ref="AM46:AO46"/>
    <mergeCell ref="AP46:AW46"/>
    <mergeCell ref="AX46:BE46"/>
    <mergeCell ref="BF46:BM46"/>
    <mergeCell ref="G20:H20"/>
    <mergeCell ref="I20:S20"/>
    <mergeCell ref="T20:V20"/>
    <mergeCell ref="W20:Y20"/>
    <mergeCell ref="Z20:AB20"/>
    <mergeCell ref="I31:AB31"/>
    <mergeCell ref="AG31:AI31"/>
    <mergeCell ref="AJ31:AL31"/>
    <mergeCell ref="AM24:AO24"/>
    <mergeCell ref="AP24:AW24"/>
    <mergeCell ref="AG4:AM21"/>
    <mergeCell ref="AP4:AW21"/>
    <mergeCell ref="C23:AB23"/>
    <mergeCell ref="B3:C21"/>
    <mergeCell ref="AP23:BM23"/>
    <mergeCell ref="G15:H15"/>
    <mergeCell ref="I15:S15"/>
    <mergeCell ref="T15:V15"/>
    <mergeCell ref="W15:Y15"/>
    <mergeCell ref="Z15:AB15"/>
    <mergeCell ref="K100:AW100"/>
    <mergeCell ref="AJ28:AL28"/>
    <mergeCell ref="AM28:AO28"/>
    <mergeCell ref="AC23:AF23"/>
    <mergeCell ref="AG23:AO23"/>
    <mergeCell ref="C24:H24"/>
    <mergeCell ref="AX24:BE24"/>
    <mergeCell ref="BF24:BM24"/>
    <mergeCell ref="I24:AB24"/>
    <mergeCell ref="AG24:AI24"/>
    <mergeCell ref="AJ24:AL24"/>
    <mergeCell ref="BF79:BM79"/>
    <mergeCell ref="C75:H79"/>
    <mergeCell ref="C80:BQ80"/>
    <mergeCell ref="AG75:AI75"/>
    <mergeCell ref="AJ75:AL75"/>
    <mergeCell ref="AM75:AO75"/>
    <mergeCell ref="AP75:AW75"/>
    <mergeCell ref="AX75:BE75"/>
    <mergeCell ref="BF75:BM75"/>
    <mergeCell ref="BF69:BM69"/>
    <mergeCell ref="I70:AB70"/>
    <mergeCell ref="AG70:AI70"/>
    <mergeCell ref="AJ70:AL70"/>
    <mergeCell ref="BR49:BR73"/>
    <mergeCell ref="BR75:BR80"/>
    <mergeCell ref="AG78:AI78"/>
    <mergeCell ref="I78:AB78"/>
    <mergeCell ref="G18:H18"/>
    <mergeCell ref="I18:S18"/>
    <mergeCell ref="T18:V18"/>
    <mergeCell ref="W18:Y18"/>
    <mergeCell ref="Z18:AB18"/>
    <mergeCell ref="I79:AB79"/>
    <mergeCell ref="AG79:AI79"/>
    <mergeCell ref="I77:AB77"/>
    <mergeCell ref="AG77:AI77"/>
    <mergeCell ref="AJ77:AL77"/>
    <mergeCell ref="AM77:AO77"/>
    <mergeCell ref="AP77:AW77"/>
    <mergeCell ref="AX77:BE77"/>
    <mergeCell ref="BF77:BM77"/>
    <mergeCell ref="I73:AB73"/>
    <mergeCell ref="AG73:AI73"/>
    <mergeCell ref="AJ73:AL73"/>
    <mergeCell ref="BF73:BM73"/>
    <mergeCell ref="C68:H73"/>
    <mergeCell ref="I75:AB75"/>
    <mergeCell ref="AM70:AO70"/>
    <mergeCell ref="AP70:AW70"/>
    <mergeCell ref="AP68:AW68"/>
    <mergeCell ref="AX68:BE68"/>
    <mergeCell ref="BF68:BM68"/>
    <mergeCell ref="I74:AB74"/>
    <mergeCell ref="AG74:AI74"/>
    <mergeCell ref="AJ74:AL74"/>
    <mergeCell ref="I71:AB71"/>
    <mergeCell ref="AG71:AI71"/>
    <mergeCell ref="AJ71:AL71"/>
    <mergeCell ref="AM71:AO71"/>
    <mergeCell ref="AP71:AW71"/>
    <mergeCell ref="AG69:AI69"/>
    <mergeCell ref="AJ69:AL69"/>
    <mergeCell ref="I68:AB68"/>
    <mergeCell ref="AG68:AI68"/>
    <mergeCell ref="AJ68:AL68"/>
    <mergeCell ref="AM68:AO68"/>
    <mergeCell ref="B22:BR22"/>
    <mergeCell ref="B23:B24"/>
    <mergeCell ref="Z21:AB21"/>
    <mergeCell ref="I30:AB30"/>
    <mergeCell ref="AG30:AO30"/>
    <mergeCell ref="W17:Y17"/>
    <mergeCell ref="AP28:AW28"/>
    <mergeCell ref="AX28:BE28"/>
    <mergeCell ref="BF28:BM28"/>
    <mergeCell ref="G19:H19"/>
    <mergeCell ref="I19:S19"/>
    <mergeCell ref="T19:V19"/>
    <mergeCell ref="W19:Y19"/>
    <mergeCell ref="Z19:AB19"/>
    <mergeCell ref="I28:AB28"/>
    <mergeCell ref="AC4:AF21"/>
    <mergeCell ref="I9:S9"/>
    <mergeCell ref="W4:Y4"/>
    <mergeCell ref="Z4:AB4"/>
    <mergeCell ref="T17:V17"/>
    <mergeCell ref="G12:H12"/>
    <mergeCell ref="I12:S12"/>
    <mergeCell ref="G21:H21"/>
    <mergeCell ref="I21:S21"/>
    <mergeCell ref="T21:V21"/>
    <mergeCell ref="W21:Y21"/>
    <mergeCell ref="Z17:AB17"/>
    <mergeCell ref="I17:S17"/>
    <mergeCell ref="G16:H16"/>
    <mergeCell ref="I16:S16"/>
    <mergeCell ref="T16:V16"/>
    <mergeCell ref="W16:Y16"/>
    <mergeCell ref="Z16:AB16"/>
    <mergeCell ref="AN3:AO21"/>
    <mergeCell ref="AP3:AW3"/>
    <mergeCell ref="Z6:AB6"/>
    <mergeCell ref="G17:H17"/>
    <mergeCell ref="BN23:BQ23"/>
    <mergeCell ref="BR2:BR21"/>
    <mergeCell ref="AX3:BE3"/>
    <mergeCell ref="BF3:BM3"/>
    <mergeCell ref="BN3:BQ3"/>
    <mergeCell ref="BN4:BQ21"/>
    <mergeCell ref="B2:BQ2"/>
    <mergeCell ref="AC3:AF3"/>
    <mergeCell ref="AG3:AM3"/>
    <mergeCell ref="BF4:BM21"/>
    <mergeCell ref="AX4:BE21"/>
    <mergeCell ref="D3:E21"/>
    <mergeCell ref="I4:S4"/>
    <mergeCell ref="T4:V4"/>
    <mergeCell ref="G3:H3"/>
    <mergeCell ref="I3:S3"/>
    <mergeCell ref="T3:V3"/>
    <mergeCell ref="W3:Y3"/>
    <mergeCell ref="I5:S5"/>
    <mergeCell ref="T12:V12"/>
    <mergeCell ref="T5:V5"/>
    <mergeCell ref="Z3:AB3"/>
    <mergeCell ref="G9:H9"/>
    <mergeCell ref="T11:V11"/>
    <mergeCell ref="W11:Y11"/>
    <mergeCell ref="I13:S13"/>
    <mergeCell ref="T13:V13"/>
    <mergeCell ref="G5:H5"/>
    <mergeCell ref="G6:H6"/>
    <mergeCell ref="I11:S11"/>
    <mergeCell ref="G8:H8"/>
    <mergeCell ref="I8:S8"/>
    <mergeCell ref="T8:V8"/>
    <mergeCell ref="W8:Y8"/>
    <mergeCell ref="G4:H4"/>
    <mergeCell ref="G7:H7"/>
    <mergeCell ref="I6:S6"/>
    <mergeCell ref="W5:Y5"/>
    <mergeCell ref="Z5:AB5"/>
    <mergeCell ref="I7:S7"/>
    <mergeCell ref="T7:V7"/>
    <mergeCell ref="W7:Y7"/>
    <mergeCell ref="Z7:AB7"/>
    <mergeCell ref="T6:V6"/>
    <mergeCell ref="W6:Y6"/>
    <mergeCell ref="G14:H14"/>
    <mergeCell ref="I14:S14"/>
    <mergeCell ref="T14:V14"/>
    <mergeCell ref="W14:Y14"/>
    <mergeCell ref="T9:V9"/>
    <mergeCell ref="W9:Y9"/>
    <mergeCell ref="Z8:AB8"/>
    <mergeCell ref="G10:H10"/>
    <mergeCell ref="I10:S10"/>
    <mergeCell ref="T10:V10"/>
    <mergeCell ref="W10:Y10"/>
    <mergeCell ref="Z10:AB10"/>
    <mergeCell ref="Z14:AB14"/>
    <mergeCell ref="Z9:AB9"/>
    <mergeCell ref="G13:H13"/>
    <mergeCell ref="Z11:AB11"/>
    <mergeCell ref="G11:H11"/>
    <mergeCell ref="W12:Y12"/>
    <mergeCell ref="Z12:AB12"/>
    <mergeCell ref="W13:Y13"/>
    <mergeCell ref="Z13:AB13"/>
    <mergeCell ref="BR26:BR29"/>
    <mergeCell ref="C26:H29"/>
    <mergeCell ref="I26:AB26"/>
    <mergeCell ref="AG26:AI26"/>
    <mergeCell ref="AJ26:AL26"/>
    <mergeCell ref="AM26:AO26"/>
    <mergeCell ref="BF27:BM27"/>
    <mergeCell ref="AP26:AW26"/>
    <mergeCell ref="AX26:BE26"/>
    <mergeCell ref="BF26:BM26"/>
    <mergeCell ref="I27:AB27"/>
    <mergeCell ref="AG27:AI27"/>
    <mergeCell ref="AJ27:AL27"/>
    <mergeCell ref="AM27:AO27"/>
    <mergeCell ref="AP27:AW27"/>
    <mergeCell ref="AX27:BE27"/>
    <mergeCell ref="BF29:BM29"/>
    <mergeCell ref="I29:AB29"/>
    <mergeCell ref="AG29:AI29"/>
    <mergeCell ref="AJ29:AL29"/>
    <mergeCell ref="AM29:AO29"/>
    <mergeCell ref="AP29:AW29"/>
    <mergeCell ref="AX29:BE29"/>
    <mergeCell ref="AG28:AI28"/>
    <mergeCell ref="AJ52:AL52"/>
    <mergeCell ref="AM52:AO52"/>
    <mergeCell ref="AP52:AW52"/>
    <mergeCell ref="AX52:BE52"/>
    <mergeCell ref="AG49:AI49"/>
    <mergeCell ref="AJ50:AL50"/>
    <mergeCell ref="AJ49:AL49"/>
    <mergeCell ref="AM49:AO49"/>
    <mergeCell ref="AP49:AW49"/>
    <mergeCell ref="AP50:AW50"/>
    <mergeCell ref="AX50:BE50"/>
    <mergeCell ref="AG50:AI50"/>
    <mergeCell ref="AM50:AO50"/>
    <mergeCell ref="I55:AB55"/>
    <mergeCell ref="AG55:AI55"/>
    <mergeCell ref="AJ55:AL55"/>
    <mergeCell ref="AM55:AO55"/>
    <mergeCell ref="AP55:AW55"/>
    <mergeCell ref="AX55:BE55"/>
    <mergeCell ref="I54:AB54"/>
    <mergeCell ref="AP54:AW54"/>
    <mergeCell ref="AX54:BE54"/>
    <mergeCell ref="BF49:BM49"/>
    <mergeCell ref="I50:AB50"/>
    <mergeCell ref="AG54:AI54"/>
    <mergeCell ref="AJ54:AL54"/>
    <mergeCell ref="AM54:AO54"/>
    <mergeCell ref="BF51:BM51"/>
    <mergeCell ref="I52:AB52"/>
    <mergeCell ref="AG52:AI52"/>
    <mergeCell ref="BF53:BM53"/>
    <mergeCell ref="I51:AB51"/>
    <mergeCell ref="AG51:AI51"/>
    <mergeCell ref="AJ51:AL51"/>
    <mergeCell ref="AP51:AW51"/>
    <mergeCell ref="BF54:BM54"/>
    <mergeCell ref="I53:AB53"/>
    <mergeCell ref="AG53:AI53"/>
    <mergeCell ref="AJ53:AL53"/>
    <mergeCell ref="AM53:AO53"/>
    <mergeCell ref="AP53:AW53"/>
    <mergeCell ref="AX51:BE51"/>
    <mergeCell ref="AX49:BE49"/>
    <mergeCell ref="AX53:BE53"/>
    <mergeCell ref="I49:AB49"/>
    <mergeCell ref="BF50:BM50"/>
    <mergeCell ref="I82:AB82"/>
    <mergeCell ref="AG82:AI82"/>
    <mergeCell ref="AX82:BE82"/>
    <mergeCell ref="AJ84:AL84"/>
    <mergeCell ref="AM84:AO84"/>
    <mergeCell ref="I72:AB72"/>
    <mergeCell ref="AJ86:AL86"/>
    <mergeCell ref="AM86:AO86"/>
    <mergeCell ref="AG83:AI83"/>
    <mergeCell ref="I76:AB76"/>
    <mergeCell ref="AG76:AI76"/>
    <mergeCell ref="AJ76:AL76"/>
    <mergeCell ref="AM76:AO76"/>
    <mergeCell ref="AP76:AW76"/>
    <mergeCell ref="AX76:BE76"/>
    <mergeCell ref="AP73:AW73"/>
    <mergeCell ref="AX73:BE73"/>
    <mergeCell ref="AG85:AI85"/>
    <mergeCell ref="AJ85:AL85"/>
    <mergeCell ref="AM85:AO85"/>
    <mergeCell ref="AP86:AW86"/>
    <mergeCell ref="AX86:BE86"/>
    <mergeCell ref="I86:AB86"/>
    <mergeCell ref="AP83:AW83"/>
    <mergeCell ref="B25:B96"/>
    <mergeCell ref="AM51:AO51"/>
    <mergeCell ref="C83:H94"/>
    <mergeCell ref="I83:AB83"/>
    <mergeCell ref="AJ83:AL83"/>
    <mergeCell ref="AM83:AO83"/>
    <mergeCell ref="C96:H96"/>
    <mergeCell ref="AJ60:AL60"/>
    <mergeCell ref="AJ82:AL82"/>
    <mergeCell ref="AM82:AO82"/>
    <mergeCell ref="AG72:AI72"/>
    <mergeCell ref="AJ72:AL72"/>
    <mergeCell ref="AM72:AO72"/>
    <mergeCell ref="C62:H67"/>
    <mergeCell ref="C48:BR48"/>
    <mergeCell ref="AJ59:AL59"/>
    <mergeCell ref="I89:AB89"/>
    <mergeCell ref="AG89:AI89"/>
    <mergeCell ref="AJ89:AL89"/>
    <mergeCell ref="AM89:AO89"/>
    <mergeCell ref="AP89:AW89"/>
    <mergeCell ref="I56:AB56"/>
    <mergeCell ref="AG56:AI56"/>
    <mergeCell ref="AJ56:AL56"/>
    <mergeCell ref="BF96:BM96"/>
    <mergeCell ref="I96:AB96"/>
    <mergeCell ref="AG96:AI96"/>
    <mergeCell ref="AJ96:AL96"/>
    <mergeCell ref="AM96:AO96"/>
    <mergeCell ref="AP96:AW96"/>
    <mergeCell ref="AX96:BE96"/>
    <mergeCell ref="AM90:AO90"/>
    <mergeCell ref="AP90:AW90"/>
    <mergeCell ref="C95:BR95"/>
    <mergeCell ref="I93:AB93"/>
    <mergeCell ref="AG93:AI93"/>
    <mergeCell ref="AJ93:AL93"/>
    <mergeCell ref="AM93:AO93"/>
    <mergeCell ref="I91:AB91"/>
    <mergeCell ref="AG91:AI91"/>
    <mergeCell ref="AJ91:AL91"/>
    <mergeCell ref="AM91:AO91"/>
    <mergeCell ref="AP91:AW91"/>
    <mergeCell ref="BF90:BM90"/>
    <mergeCell ref="AJ94:AL94"/>
    <mergeCell ref="AP94:AW94"/>
    <mergeCell ref="AX94:BE94"/>
    <mergeCell ref="BR83:BR94"/>
    <mergeCell ref="BF87:BM87"/>
    <mergeCell ref="BF88:BM88"/>
    <mergeCell ref="AG88:AI88"/>
    <mergeCell ref="AJ88:AL88"/>
    <mergeCell ref="AG84:AI84"/>
    <mergeCell ref="I87:AB87"/>
    <mergeCell ref="AG87:AI87"/>
    <mergeCell ref="AJ87:AL87"/>
    <mergeCell ref="AM87:AO87"/>
    <mergeCell ref="AP93:AW93"/>
    <mergeCell ref="AM59:AO59"/>
    <mergeCell ref="BF55:BM55"/>
    <mergeCell ref="BF76:BM76"/>
    <mergeCell ref="BF78:BM78"/>
    <mergeCell ref="AX78:BE78"/>
    <mergeCell ref="AP78:AW78"/>
    <mergeCell ref="AM78:AO78"/>
    <mergeCell ref="AJ78:AL78"/>
    <mergeCell ref="AJ79:AL79"/>
    <mergeCell ref="AM79:AO79"/>
    <mergeCell ref="AP79:AW79"/>
    <mergeCell ref="AX79:BE79"/>
    <mergeCell ref="AP82:AW82"/>
    <mergeCell ref="AX93:BE93"/>
    <mergeCell ref="AX90:BE90"/>
    <mergeCell ref="AM88:AO88"/>
    <mergeCell ref="BF82:BM82"/>
    <mergeCell ref="AM73:AO73"/>
    <mergeCell ref="AX60:BE60"/>
    <mergeCell ref="C81:BR81"/>
    <mergeCell ref="I84:AB84"/>
    <mergeCell ref="I85:AB85"/>
    <mergeCell ref="I88:AB88"/>
    <mergeCell ref="BF83:BM83"/>
    <mergeCell ref="I62:AB62"/>
    <mergeCell ref="AG62:AI62"/>
    <mergeCell ref="AJ62:AL62"/>
    <mergeCell ref="AP69:AW69"/>
    <mergeCell ref="AX69:BE69"/>
    <mergeCell ref="AP87:AW87"/>
    <mergeCell ref="AX87:BE87"/>
    <mergeCell ref="BF91:BM91"/>
    <mergeCell ref="AX83:BE83"/>
    <mergeCell ref="BF84:BM84"/>
    <mergeCell ref="BF89:BM89"/>
    <mergeCell ref="AX89:BE89"/>
    <mergeCell ref="AP85:AW85"/>
    <mergeCell ref="AX85:BE85"/>
    <mergeCell ref="AX88:BE88"/>
    <mergeCell ref="AX84:BE84"/>
    <mergeCell ref="AP84:AW84"/>
    <mergeCell ref="BF85:BM85"/>
    <mergeCell ref="AP88:AW88"/>
    <mergeCell ref="AX91:BE91"/>
    <mergeCell ref="AJ90:AL90"/>
    <mergeCell ref="BF86:BM86"/>
    <mergeCell ref="AG86:AI86"/>
    <mergeCell ref="AX61:BE61"/>
    <mergeCell ref="BF61:BM61"/>
    <mergeCell ref="C49:H61"/>
    <mergeCell ref="AP30:AW30"/>
    <mergeCell ref="AX30:BE30"/>
    <mergeCell ref="BF30:BM30"/>
    <mergeCell ref="J98:AX98"/>
    <mergeCell ref="C25:BR25"/>
    <mergeCell ref="BF93:BM93"/>
    <mergeCell ref="I92:AB92"/>
    <mergeCell ref="AG92:AI92"/>
    <mergeCell ref="AJ92:AL92"/>
    <mergeCell ref="AM92:AO92"/>
    <mergeCell ref="AP92:AW92"/>
    <mergeCell ref="AX92:BE92"/>
    <mergeCell ref="BF92:BM92"/>
    <mergeCell ref="I90:AB90"/>
    <mergeCell ref="AG90:AI90"/>
    <mergeCell ref="BF94:BM94"/>
    <mergeCell ref="I94:AB94"/>
    <mergeCell ref="AG94:AI94"/>
    <mergeCell ref="AM94:AO94"/>
    <mergeCell ref="C82:H82"/>
    <mergeCell ref="I69:AB69"/>
    <mergeCell ref="AX57:BE57"/>
    <mergeCell ref="BF57:BM57"/>
    <mergeCell ref="AX59:BE59"/>
    <mergeCell ref="BF60:BM60"/>
    <mergeCell ref="AX58:BE58"/>
    <mergeCell ref="BF58:BM58"/>
    <mergeCell ref="BF59:BM59"/>
    <mergeCell ref="BF56:BM56"/>
    <mergeCell ref="BF52:BM52"/>
    <mergeCell ref="AX56:BE56"/>
    <mergeCell ref="I57:AB57"/>
    <mergeCell ref="AG57:AI57"/>
    <mergeCell ref="AJ57:AL57"/>
    <mergeCell ref="AM57:AO57"/>
    <mergeCell ref="AP57:AW57"/>
    <mergeCell ref="I60:AB60"/>
    <mergeCell ref="AG60:AI60"/>
    <mergeCell ref="AM56:AO56"/>
    <mergeCell ref="AP56:AW56"/>
    <mergeCell ref="AM62:AO62"/>
    <mergeCell ref="AP62:AW62"/>
    <mergeCell ref="AP59:AW59"/>
    <mergeCell ref="I58:AB58"/>
    <mergeCell ref="AG58:AI58"/>
    <mergeCell ref="AJ58:AL58"/>
    <mergeCell ref="AM58:AO58"/>
    <mergeCell ref="AM60:AO60"/>
    <mergeCell ref="AP60:AW60"/>
    <mergeCell ref="AP58:AW58"/>
    <mergeCell ref="I59:AB59"/>
    <mergeCell ref="AG59:AI59"/>
    <mergeCell ref="I61:AB61"/>
    <mergeCell ref="AG61:AI61"/>
    <mergeCell ref="AJ61:AL61"/>
    <mergeCell ref="AM61:AO61"/>
    <mergeCell ref="AP61:AW61"/>
    <mergeCell ref="I63:AB63"/>
    <mergeCell ref="AG63:AI63"/>
    <mergeCell ref="AJ63:AL63"/>
    <mergeCell ref="AM63:AO63"/>
    <mergeCell ref="I65:AB65"/>
    <mergeCell ref="AG65:AI65"/>
    <mergeCell ref="AJ65:AL65"/>
    <mergeCell ref="AM65:AO65"/>
    <mergeCell ref="AM69:AO69"/>
    <mergeCell ref="I66:AB66"/>
    <mergeCell ref="AG66:AI66"/>
    <mergeCell ref="AJ66:AL66"/>
    <mergeCell ref="AM66:AO66"/>
    <mergeCell ref="I67:AB67"/>
    <mergeCell ref="AG67:AI67"/>
    <mergeCell ref="AJ67:AL67"/>
    <mergeCell ref="AM67:AO67"/>
    <mergeCell ref="AX66:BE66"/>
    <mergeCell ref="BF66:BM66"/>
    <mergeCell ref="I64:AB64"/>
    <mergeCell ref="AG64:AI64"/>
    <mergeCell ref="AJ64:AL64"/>
    <mergeCell ref="AM64:AO64"/>
    <mergeCell ref="AP64:AW64"/>
    <mergeCell ref="AX64:BE64"/>
    <mergeCell ref="BF64:BM64"/>
    <mergeCell ref="C74:H74"/>
    <mergeCell ref="AM74:AO74"/>
    <mergeCell ref="AP74:AW74"/>
    <mergeCell ref="AX74:BE74"/>
    <mergeCell ref="BF74:BM74"/>
    <mergeCell ref="AX62:BE62"/>
    <mergeCell ref="BF62:BM62"/>
    <mergeCell ref="AP72:AW72"/>
    <mergeCell ref="AX72:BE72"/>
    <mergeCell ref="BF72:BM72"/>
    <mergeCell ref="AX71:BE71"/>
    <mergeCell ref="BF71:BM71"/>
    <mergeCell ref="AX70:BE70"/>
    <mergeCell ref="BF70:BM70"/>
    <mergeCell ref="AP67:AW67"/>
    <mergeCell ref="AX67:BE67"/>
    <mergeCell ref="BF67:BM67"/>
    <mergeCell ref="AP63:AW63"/>
    <mergeCell ref="AX63:BE63"/>
    <mergeCell ref="BF63:BM63"/>
    <mergeCell ref="AX65:BE65"/>
    <mergeCell ref="AP65:AW65"/>
    <mergeCell ref="BF65:BM65"/>
    <mergeCell ref="AP66:AW66"/>
  </mergeCells>
  <phoneticPr fontId="22" type="noConversion"/>
  <conditionalFormatting sqref="C81">
    <cfRule type="colorScale" priority="1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95">
    <cfRule type="colorScale" priority="1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:AF27 AF29">
    <cfRule type="colorScale" priority="34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8">
    <cfRule type="colorScale" priority="4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30">
    <cfRule type="colorScale" priority="2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1:AF46">
    <cfRule type="colorScale" priority="1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49:AF60 AF62:AF68">
    <cfRule type="colorScale" priority="30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61">
    <cfRule type="colorScale" priority="24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69">
    <cfRule type="colorScale" priority="19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70">
    <cfRule type="colorScale" priority="1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71">
    <cfRule type="colorScale" priority="15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72">
    <cfRule type="colorScale" priority="17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74">
    <cfRule type="colorScale" priority="5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75:AF79 AF73">
    <cfRule type="colorScale" priority="2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82:AF94">
    <cfRule type="colorScale" priority="32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96">
    <cfRule type="colorScale" priority="31">
      <colorScale>
        <cfvo type="num" val="0"/>
        <cfvo type="num" val="5"/>
        <cfvo type="num" val="30"/>
        <color rgb="FFFDDFE0"/>
        <color rgb="FFF87477"/>
        <color rgb="FFFF0000"/>
      </colorScale>
    </cfRule>
  </conditionalFormatting>
  <conditionalFormatting sqref="BQ26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8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:BQ46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 BQ51 BQ47:BQ48">
    <cfRule type="colorScale" priority="9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8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">
    <cfRule type="colorScale" priority="8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2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3:BQ54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5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:BQ68 C47:C48">
    <cfRule type="colorScale" priority="1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2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4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5:BQ79 BQ73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1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2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3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4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5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6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7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8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9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0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1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2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3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4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5">
    <cfRule type="colorScale" priority="7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6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'C:\ECM\SET\DATA\DOCUMENT\CHECKOUT\DATA\D_a2aa1c620_09_\[GA-RASS-003-01 - Procesní inženýrství (Process Engineering)_d-09029bae81b2ca27_43af-m.xlsx]Metodika'!#REF!</xm:f>
          </x14:formula1>
          <xm:sqref>AC71 BP75 AE71 AC49:AE52 AE53:AE69 AD53:AD68 AC53:AC69 BO75:BO79 BN75 BP78:BP79 AC76:AC77 AE76:AE77 BN79 AC75:AE75 AC73:AE73 AD27:AE27 BN81:BP81 BN52:BP73 BN87 BO90 AC96:AE96 BN95:BP96 BO30 BO38 AD32 AE32:AE35 AD45:AD46 AD37 AC31:AC46 AD39:AD43 AE37:AE46</xm:sqref>
        </x14:dataValidation>
        <x14:dataValidation type="list" allowBlank="1" showInputMessage="1" showErrorMessage="1" xr:uid="{00000000-0002-0000-0100-000001000000}">
          <x14:formula1>
            <xm:f>'C:\ECM\SET\DATA\DOCUMENT\CHECKOUT\DATA\D_47dd86a8a_29_\[GA-RASS-003-01 - Procesní inženýrství (Process Engineering)_d-09029bae81b2ca27_46b4-m.xlsx]Metodika'!#REF!</xm:f>
          </x14:formula1>
          <xm:sqref>AC83:AE94 BN83:BN86 BN88:BN90 BP83:BP90 BO83:BO89 BN91:BP94 BN25:BP25 BN26:BO26 BP27 AE70 BN27 BO47:BP48 BP51 AD69:AD72 AC78:AE79 AC70 AC72 BN76:BN78 BP76:BP77 AE72 AD76:AD77 BN31:BN33 BN35:BN36 BO40:BO43 BN39:BN43 BN45 BN47:BN51 BO46</xm:sqref>
        </x14:dataValidation>
        <x14:dataValidation type="list" allowBlank="1" showInputMessage="1" showErrorMessage="1" xr:uid="{00000000-0002-0000-0100-000002000000}">
          <x14:formula1>
            <xm:f>'C:\ECM\SET\DATA\DOCUMENT\CHECKOUT\DATA\D_4d258df43_14_\[GA-RASS-002-01 - Montáž (Assembly)_d-09029bae81b2c072_4688-m.xlsx]Metodika'!#REF!</xm:f>
          </x14:formula1>
          <xm:sqref>BP26 AC26:AE26 AC30 AC29:AE29 BN29:BP29 BN30 BP30 AC27 AE30:AE31 AD35:AD36 AE36 BP36 BP41:BP42 BO45:BP45 BN46 BP46</xm:sqref>
        </x14:dataValidation>
        <x14:dataValidation type="list" allowBlank="1" showInputMessage="1" showErrorMessage="1" xr:uid="{00000000-0002-0000-0100-000004000000}">
          <x14:formula1>
            <xm:f>'C:\ECM\SET\DATA\DOCUMENT\CHECKOUT\DATA\D_f8faeebc0_50_\[GA-RASS-003-01 - Procesní inženýrství (Process Engineering)_d-09029bae81b2ca27_437a-m.xlsx]Metodika'!#REF!</xm:f>
          </x14:formula1>
          <xm:sqref>BO51 BO49:BP50 BO27 BN37:BN38 BN34 BP31:BP35 BO32:BO37 BO39 BP37:BP40 BN44 BP43:BP44</xm:sqref>
        </x14:dataValidation>
        <x14:dataValidation type="list" allowBlank="1" showInputMessage="1" showErrorMessage="1" xr:uid="{00000000-0002-0000-0100-000005000000}">
          <x14:formula1>
            <xm:f>'C:\ECM\SET\DATA\DOCUMENT\CHECKOUT\DATA\D_569a11090_55_\[GA-RASS-002-01 - Montáž (Assembly)_d-09029bae81b5d912_429a-m.xlsx]Metodika'!#REF!</xm:f>
          </x14:formula1>
          <xm:sqref>AD82:AE82 BO82:BP82</xm:sqref>
        </x14:dataValidation>
        <x14:dataValidation type="list" allowBlank="1" showInputMessage="1" showErrorMessage="1" xr:uid="{00000000-0002-0000-0100-000006000000}">
          <x14:formula1>
            <xm:f>'C:\ECM\SET\DATA\DOCUMENT\CHECKOUT\DATA\D_58e56cf6d_32_\[GA-RASS-002-01 - Montáž (Assembly)_d-09029bae81b5d912_4f4a-m.xlsx]Metodika'!#REF!</xm:f>
          </x14:formula1>
          <xm:sqref>AC82 BN82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BR75"/>
  <sheetViews>
    <sheetView topLeftCell="AW11" zoomScale="55" zoomScaleNormal="55" zoomScaleSheetLayoutView="44" zoomScalePageLayoutView="58" workbookViewId="0">
      <selection activeCell="I23" sqref="I23:AB23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354" t="s">
        <v>61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6"/>
      <c r="BR2" s="342"/>
    </row>
    <row r="3" spans="2:70" ht="39.950000000000003" customHeight="1" thickBot="1">
      <c r="B3" s="449" t="s">
        <v>57</v>
      </c>
      <c r="C3" s="450"/>
      <c r="D3" s="370" t="s">
        <v>56</v>
      </c>
      <c r="E3" s="371"/>
      <c r="F3" s="98" t="s">
        <v>53</v>
      </c>
      <c r="G3" s="374" t="s">
        <v>54</v>
      </c>
      <c r="H3" s="327"/>
      <c r="I3" s="374" t="s">
        <v>55</v>
      </c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74" t="s">
        <v>203</v>
      </c>
      <c r="U3" s="326"/>
      <c r="V3" s="327"/>
      <c r="W3" s="374" t="s">
        <v>51</v>
      </c>
      <c r="X3" s="326"/>
      <c r="Y3" s="327"/>
      <c r="Z3" s="326" t="s">
        <v>52</v>
      </c>
      <c r="AA3" s="326"/>
      <c r="AB3" s="327"/>
      <c r="AC3" s="501" t="s">
        <v>58</v>
      </c>
      <c r="AD3" s="502"/>
      <c r="AE3" s="502"/>
      <c r="AF3" s="503"/>
      <c r="AG3" s="360" t="s">
        <v>59</v>
      </c>
      <c r="AH3" s="361"/>
      <c r="AI3" s="361"/>
      <c r="AJ3" s="361"/>
      <c r="AK3" s="361"/>
      <c r="AL3" s="361"/>
      <c r="AM3" s="362"/>
      <c r="AN3" s="330" t="s">
        <v>50</v>
      </c>
      <c r="AO3" s="331"/>
      <c r="AP3" s="334" t="s">
        <v>49</v>
      </c>
      <c r="AQ3" s="335"/>
      <c r="AR3" s="335"/>
      <c r="AS3" s="335"/>
      <c r="AT3" s="335"/>
      <c r="AU3" s="335"/>
      <c r="AV3" s="335"/>
      <c r="AW3" s="336"/>
      <c r="AX3" s="334" t="s">
        <v>221</v>
      </c>
      <c r="AY3" s="335"/>
      <c r="AZ3" s="335"/>
      <c r="BA3" s="335"/>
      <c r="BB3" s="335"/>
      <c r="BC3" s="335"/>
      <c r="BD3" s="335"/>
      <c r="BE3" s="336"/>
      <c r="BF3" s="334" t="s">
        <v>60</v>
      </c>
      <c r="BG3" s="335"/>
      <c r="BH3" s="335"/>
      <c r="BI3" s="335"/>
      <c r="BJ3" s="335"/>
      <c r="BK3" s="335"/>
      <c r="BL3" s="335"/>
      <c r="BM3" s="344"/>
      <c r="BN3" s="345" t="s">
        <v>58</v>
      </c>
      <c r="BO3" s="346"/>
      <c r="BP3" s="346"/>
      <c r="BQ3" s="347"/>
      <c r="BR3" s="343"/>
    </row>
    <row r="4" spans="2:70" ht="39.950000000000003" customHeight="1" thickTop="1">
      <c r="B4" s="451"/>
      <c r="C4" s="452"/>
      <c r="D4" s="372"/>
      <c r="E4" s="373"/>
      <c r="F4" s="110">
        <v>1</v>
      </c>
      <c r="G4" s="329" t="s">
        <v>238</v>
      </c>
      <c r="H4" s="325"/>
      <c r="I4" s="323" t="s">
        <v>62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64</v>
      </c>
      <c r="U4" s="324"/>
      <c r="V4" s="325"/>
      <c r="W4" s="323" t="s">
        <v>63</v>
      </c>
      <c r="X4" s="324"/>
      <c r="Y4" s="325"/>
      <c r="Z4" s="324" t="s">
        <v>63</v>
      </c>
      <c r="AA4" s="324"/>
      <c r="AB4" s="325"/>
      <c r="AC4" s="348" t="s">
        <v>211</v>
      </c>
      <c r="AD4" s="349"/>
      <c r="AE4" s="349"/>
      <c r="AF4" s="350"/>
      <c r="AG4" s="443" t="s">
        <v>189</v>
      </c>
      <c r="AH4" s="444"/>
      <c r="AI4" s="444"/>
      <c r="AJ4" s="444"/>
      <c r="AK4" s="444"/>
      <c r="AL4" s="444"/>
      <c r="AM4" s="445"/>
      <c r="AN4" s="332"/>
      <c r="AO4" s="333"/>
      <c r="AP4" s="365" t="s">
        <v>64</v>
      </c>
      <c r="AQ4" s="366"/>
      <c r="AR4" s="366"/>
      <c r="AS4" s="366"/>
      <c r="AT4" s="366"/>
      <c r="AU4" s="366"/>
      <c r="AV4" s="366"/>
      <c r="AW4" s="367"/>
      <c r="AX4" s="365" t="s">
        <v>223</v>
      </c>
      <c r="AY4" s="366"/>
      <c r="AZ4" s="366"/>
      <c r="BA4" s="366"/>
      <c r="BB4" s="366"/>
      <c r="BC4" s="366"/>
      <c r="BD4" s="366"/>
      <c r="BE4" s="367"/>
      <c r="BF4" s="363" t="s">
        <v>190</v>
      </c>
      <c r="BG4" s="363"/>
      <c r="BH4" s="363"/>
      <c r="BI4" s="363"/>
      <c r="BJ4" s="363"/>
      <c r="BK4" s="363"/>
      <c r="BL4" s="363"/>
      <c r="BM4" s="364"/>
      <c r="BN4" s="348" t="s">
        <v>210</v>
      </c>
      <c r="BO4" s="349"/>
      <c r="BP4" s="349"/>
      <c r="BQ4" s="350"/>
      <c r="BR4" s="343"/>
    </row>
    <row r="5" spans="2:70" ht="39.950000000000003" customHeight="1">
      <c r="B5" s="451"/>
      <c r="C5" s="452"/>
      <c r="D5" s="372"/>
      <c r="E5" s="373"/>
      <c r="F5" s="111">
        <v>2</v>
      </c>
      <c r="G5" s="328" t="s">
        <v>239</v>
      </c>
      <c r="H5" s="320"/>
      <c r="I5" s="318" t="s">
        <v>195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23" t="s">
        <v>64</v>
      </c>
      <c r="U5" s="324"/>
      <c r="V5" s="325"/>
      <c r="W5" s="323" t="s">
        <v>63</v>
      </c>
      <c r="X5" s="324"/>
      <c r="Y5" s="325"/>
      <c r="Z5" s="324" t="s">
        <v>63</v>
      </c>
      <c r="AA5" s="324"/>
      <c r="AB5" s="325"/>
      <c r="AC5" s="351"/>
      <c r="AD5" s="352"/>
      <c r="AE5" s="352"/>
      <c r="AF5" s="353"/>
      <c r="AG5" s="443"/>
      <c r="AH5" s="444"/>
      <c r="AI5" s="444"/>
      <c r="AJ5" s="444"/>
      <c r="AK5" s="444"/>
      <c r="AL5" s="444"/>
      <c r="AM5" s="445"/>
      <c r="AN5" s="332"/>
      <c r="AO5" s="333"/>
      <c r="AP5" s="368"/>
      <c r="AQ5" s="363"/>
      <c r="AR5" s="363"/>
      <c r="AS5" s="363"/>
      <c r="AT5" s="363"/>
      <c r="AU5" s="363"/>
      <c r="AV5" s="363"/>
      <c r="AW5" s="369"/>
      <c r="AX5" s="368"/>
      <c r="AY5" s="363"/>
      <c r="AZ5" s="363"/>
      <c r="BA5" s="363"/>
      <c r="BB5" s="363"/>
      <c r="BC5" s="363"/>
      <c r="BD5" s="363"/>
      <c r="BE5" s="369"/>
      <c r="BF5" s="363"/>
      <c r="BG5" s="363"/>
      <c r="BH5" s="363"/>
      <c r="BI5" s="363"/>
      <c r="BJ5" s="363"/>
      <c r="BK5" s="363"/>
      <c r="BL5" s="363"/>
      <c r="BM5" s="364"/>
      <c r="BN5" s="351"/>
      <c r="BO5" s="352"/>
      <c r="BP5" s="352"/>
      <c r="BQ5" s="353"/>
      <c r="BR5" s="343"/>
    </row>
    <row r="6" spans="2:70" ht="39.950000000000003" customHeight="1">
      <c r="B6" s="451"/>
      <c r="C6" s="452"/>
      <c r="D6" s="372"/>
      <c r="E6" s="373"/>
      <c r="F6" s="111">
        <v>3</v>
      </c>
      <c r="G6" s="328" t="s">
        <v>240</v>
      </c>
      <c r="H6" s="320"/>
      <c r="I6" s="318" t="s">
        <v>197</v>
      </c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8" t="s">
        <v>64</v>
      </c>
      <c r="U6" s="319"/>
      <c r="V6" s="320"/>
      <c r="W6" s="318" t="s">
        <v>63</v>
      </c>
      <c r="X6" s="319"/>
      <c r="Y6" s="320"/>
      <c r="Z6" s="318" t="s">
        <v>63</v>
      </c>
      <c r="AA6" s="319"/>
      <c r="AB6" s="320"/>
      <c r="AC6" s="351"/>
      <c r="AD6" s="352"/>
      <c r="AE6" s="352"/>
      <c r="AF6" s="353"/>
      <c r="AG6" s="443"/>
      <c r="AH6" s="444"/>
      <c r="AI6" s="444"/>
      <c r="AJ6" s="444"/>
      <c r="AK6" s="444"/>
      <c r="AL6" s="444"/>
      <c r="AM6" s="445"/>
      <c r="AN6" s="332"/>
      <c r="AO6" s="333"/>
      <c r="AP6" s="368"/>
      <c r="AQ6" s="363"/>
      <c r="AR6" s="363"/>
      <c r="AS6" s="363"/>
      <c r="AT6" s="363"/>
      <c r="AU6" s="363"/>
      <c r="AV6" s="363"/>
      <c r="AW6" s="369"/>
      <c r="AX6" s="368"/>
      <c r="AY6" s="363"/>
      <c r="AZ6" s="363"/>
      <c r="BA6" s="363"/>
      <c r="BB6" s="363"/>
      <c r="BC6" s="363"/>
      <c r="BD6" s="363"/>
      <c r="BE6" s="369"/>
      <c r="BF6" s="363"/>
      <c r="BG6" s="363"/>
      <c r="BH6" s="363"/>
      <c r="BI6" s="363"/>
      <c r="BJ6" s="363"/>
      <c r="BK6" s="363"/>
      <c r="BL6" s="363"/>
      <c r="BM6" s="364"/>
      <c r="BN6" s="351"/>
      <c r="BO6" s="352"/>
      <c r="BP6" s="352"/>
      <c r="BQ6" s="353"/>
      <c r="BR6" s="343"/>
    </row>
    <row r="7" spans="2:70" ht="39.950000000000003" customHeight="1">
      <c r="B7" s="451"/>
      <c r="C7" s="452"/>
      <c r="D7" s="372"/>
      <c r="E7" s="373"/>
      <c r="F7" s="112">
        <v>4</v>
      </c>
      <c r="G7" s="321" t="s">
        <v>247</v>
      </c>
      <c r="H7" s="322"/>
      <c r="I7" s="318" t="s">
        <v>198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8" t="s">
        <v>64</v>
      </c>
      <c r="U7" s="319"/>
      <c r="V7" s="320"/>
      <c r="W7" s="318" t="s">
        <v>63</v>
      </c>
      <c r="X7" s="319"/>
      <c r="Y7" s="320"/>
      <c r="Z7" s="318" t="s">
        <v>63</v>
      </c>
      <c r="AA7" s="319"/>
      <c r="AB7" s="320"/>
      <c r="AC7" s="351"/>
      <c r="AD7" s="352"/>
      <c r="AE7" s="352"/>
      <c r="AF7" s="353"/>
      <c r="AG7" s="443"/>
      <c r="AH7" s="444"/>
      <c r="AI7" s="444"/>
      <c r="AJ7" s="444"/>
      <c r="AK7" s="444"/>
      <c r="AL7" s="444"/>
      <c r="AM7" s="445"/>
      <c r="AN7" s="332"/>
      <c r="AO7" s="333"/>
      <c r="AP7" s="368"/>
      <c r="AQ7" s="363"/>
      <c r="AR7" s="363"/>
      <c r="AS7" s="363"/>
      <c r="AT7" s="363"/>
      <c r="AU7" s="363"/>
      <c r="AV7" s="363"/>
      <c r="AW7" s="369"/>
      <c r="AX7" s="368"/>
      <c r="AY7" s="363"/>
      <c r="AZ7" s="363"/>
      <c r="BA7" s="363"/>
      <c r="BB7" s="363"/>
      <c r="BC7" s="363"/>
      <c r="BD7" s="363"/>
      <c r="BE7" s="369"/>
      <c r="BF7" s="363"/>
      <c r="BG7" s="363"/>
      <c r="BH7" s="363"/>
      <c r="BI7" s="363"/>
      <c r="BJ7" s="363"/>
      <c r="BK7" s="363"/>
      <c r="BL7" s="363"/>
      <c r="BM7" s="364"/>
      <c r="BN7" s="351"/>
      <c r="BO7" s="352"/>
      <c r="BP7" s="352"/>
      <c r="BQ7" s="353"/>
      <c r="BR7" s="343"/>
    </row>
    <row r="8" spans="2:70" ht="39.950000000000003" customHeight="1">
      <c r="B8" s="451"/>
      <c r="C8" s="452"/>
      <c r="D8" s="372"/>
      <c r="E8" s="373"/>
      <c r="F8" s="112">
        <v>5</v>
      </c>
      <c r="G8" s="321" t="s">
        <v>242</v>
      </c>
      <c r="H8" s="322"/>
      <c r="I8" s="318" t="s">
        <v>209</v>
      </c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8" t="s">
        <v>64</v>
      </c>
      <c r="U8" s="319"/>
      <c r="V8" s="320"/>
      <c r="W8" s="318" t="s">
        <v>63</v>
      </c>
      <c r="X8" s="319"/>
      <c r="Y8" s="320"/>
      <c r="Z8" s="318" t="s">
        <v>63</v>
      </c>
      <c r="AA8" s="319"/>
      <c r="AB8" s="320"/>
      <c r="AC8" s="351"/>
      <c r="AD8" s="352"/>
      <c r="AE8" s="352"/>
      <c r="AF8" s="353"/>
      <c r="AG8" s="443"/>
      <c r="AH8" s="444"/>
      <c r="AI8" s="444"/>
      <c r="AJ8" s="444"/>
      <c r="AK8" s="444"/>
      <c r="AL8" s="444"/>
      <c r="AM8" s="445"/>
      <c r="AN8" s="332"/>
      <c r="AO8" s="333"/>
      <c r="AP8" s="368"/>
      <c r="AQ8" s="363"/>
      <c r="AR8" s="363"/>
      <c r="AS8" s="363"/>
      <c r="AT8" s="363"/>
      <c r="AU8" s="363"/>
      <c r="AV8" s="363"/>
      <c r="AW8" s="369"/>
      <c r="AX8" s="368"/>
      <c r="AY8" s="363"/>
      <c r="AZ8" s="363"/>
      <c r="BA8" s="363"/>
      <c r="BB8" s="363"/>
      <c r="BC8" s="363"/>
      <c r="BD8" s="363"/>
      <c r="BE8" s="369"/>
      <c r="BF8" s="363"/>
      <c r="BG8" s="363"/>
      <c r="BH8" s="363"/>
      <c r="BI8" s="363"/>
      <c r="BJ8" s="363"/>
      <c r="BK8" s="363"/>
      <c r="BL8" s="363"/>
      <c r="BM8" s="364"/>
      <c r="BN8" s="351"/>
      <c r="BO8" s="352"/>
      <c r="BP8" s="352"/>
      <c r="BQ8" s="353"/>
      <c r="BR8" s="343"/>
    </row>
    <row r="9" spans="2:70" ht="39.950000000000003" customHeight="1">
      <c r="B9" s="451"/>
      <c r="C9" s="452"/>
      <c r="D9" s="372"/>
      <c r="E9" s="373"/>
      <c r="F9" s="112">
        <v>6</v>
      </c>
      <c r="G9" s="321" t="s">
        <v>243</v>
      </c>
      <c r="H9" s="322"/>
      <c r="I9" s="318" t="s">
        <v>213</v>
      </c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8" t="s">
        <v>64</v>
      </c>
      <c r="U9" s="319"/>
      <c r="V9" s="320"/>
      <c r="W9" s="318" t="s">
        <v>63</v>
      </c>
      <c r="X9" s="319"/>
      <c r="Y9" s="320"/>
      <c r="Z9" s="318" t="s">
        <v>63</v>
      </c>
      <c r="AA9" s="319"/>
      <c r="AB9" s="320"/>
      <c r="AC9" s="351"/>
      <c r="AD9" s="352"/>
      <c r="AE9" s="352"/>
      <c r="AF9" s="353"/>
      <c r="AG9" s="443"/>
      <c r="AH9" s="444"/>
      <c r="AI9" s="444"/>
      <c r="AJ9" s="444"/>
      <c r="AK9" s="444"/>
      <c r="AL9" s="444"/>
      <c r="AM9" s="445"/>
      <c r="AN9" s="332"/>
      <c r="AO9" s="333"/>
      <c r="AP9" s="368"/>
      <c r="AQ9" s="363"/>
      <c r="AR9" s="363"/>
      <c r="AS9" s="363"/>
      <c r="AT9" s="363"/>
      <c r="AU9" s="363"/>
      <c r="AV9" s="363"/>
      <c r="AW9" s="369"/>
      <c r="AX9" s="368"/>
      <c r="AY9" s="363"/>
      <c r="AZ9" s="363"/>
      <c r="BA9" s="363"/>
      <c r="BB9" s="363"/>
      <c r="BC9" s="363"/>
      <c r="BD9" s="363"/>
      <c r="BE9" s="369"/>
      <c r="BF9" s="363"/>
      <c r="BG9" s="363"/>
      <c r="BH9" s="363"/>
      <c r="BI9" s="363"/>
      <c r="BJ9" s="363"/>
      <c r="BK9" s="363"/>
      <c r="BL9" s="363"/>
      <c r="BM9" s="364"/>
      <c r="BN9" s="351"/>
      <c r="BO9" s="352"/>
      <c r="BP9" s="352"/>
      <c r="BQ9" s="353"/>
      <c r="BR9" s="343"/>
    </row>
    <row r="10" spans="2:70" ht="39.950000000000003" customHeight="1">
      <c r="B10" s="451"/>
      <c r="C10" s="452"/>
      <c r="D10" s="372"/>
      <c r="E10" s="373"/>
      <c r="F10" s="112">
        <v>7</v>
      </c>
      <c r="G10" s="321" t="s">
        <v>244</v>
      </c>
      <c r="H10" s="322"/>
      <c r="I10" s="318" t="s">
        <v>195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8" t="s">
        <v>64</v>
      </c>
      <c r="U10" s="319"/>
      <c r="V10" s="320"/>
      <c r="W10" s="318" t="s">
        <v>63</v>
      </c>
      <c r="X10" s="319"/>
      <c r="Y10" s="320"/>
      <c r="Z10" s="318" t="s">
        <v>63</v>
      </c>
      <c r="AA10" s="319"/>
      <c r="AB10" s="320"/>
      <c r="AC10" s="351"/>
      <c r="AD10" s="352"/>
      <c r="AE10" s="352"/>
      <c r="AF10" s="353"/>
      <c r="AG10" s="443"/>
      <c r="AH10" s="444"/>
      <c r="AI10" s="444"/>
      <c r="AJ10" s="444"/>
      <c r="AK10" s="444"/>
      <c r="AL10" s="444"/>
      <c r="AM10" s="445"/>
      <c r="AN10" s="332"/>
      <c r="AO10" s="333"/>
      <c r="AP10" s="368"/>
      <c r="AQ10" s="363"/>
      <c r="AR10" s="363"/>
      <c r="AS10" s="363"/>
      <c r="AT10" s="363"/>
      <c r="AU10" s="363"/>
      <c r="AV10" s="363"/>
      <c r="AW10" s="369"/>
      <c r="AX10" s="368"/>
      <c r="AY10" s="363"/>
      <c r="AZ10" s="363"/>
      <c r="BA10" s="363"/>
      <c r="BB10" s="363"/>
      <c r="BC10" s="363"/>
      <c r="BD10" s="363"/>
      <c r="BE10" s="369"/>
      <c r="BF10" s="363"/>
      <c r="BG10" s="363"/>
      <c r="BH10" s="363"/>
      <c r="BI10" s="363"/>
      <c r="BJ10" s="363"/>
      <c r="BK10" s="363"/>
      <c r="BL10" s="363"/>
      <c r="BM10" s="364"/>
      <c r="BN10" s="351"/>
      <c r="BO10" s="352"/>
      <c r="BP10" s="352"/>
      <c r="BQ10" s="353"/>
      <c r="BR10" s="343"/>
    </row>
    <row r="11" spans="2:70" ht="39.950000000000003" customHeight="1">
      <c r="B11" s="451"/>
      <c r="C11" s="452"/>
      <c r="D11" s="372"/>
      <c r="E11" s="373"/>
      <c r="F11" s="112">
        <v>8</v>
      </c>
      <c r="G11" s="321" t="s">
        <v>245</v>
      </c>
      <c r="H11" s="322"/>
      <c r="I11" s="318" t="s">
        <v>215</v>
      </c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8" t="s">
        <v>64</v>
      </c>
      <c r="U11" s="319"/>
      <c r="V11" s="320"/>
      <c r="W11" s="318" t="s">
        <v>63</v>
      </c>
      <c r="X11" s="319"/>
      <c r="Y11" s="320"/>
      <c r="Z11" s="318" t="s">
        <v>63</v>
      </c>
      <c r="AA11" s="319"/>
      <c r="AB11" s="320"/>
      <c r="AC11" s="351"/>
      <c r="AD11" s="352"/>
      <c r="AE11" s="352"/>
      <c r="AF11" s="353"/>
      <c r="AG11" s="443"/>
      <c r="AH11" s="444"/>
      <c r="AI11" s="444"/>
      <c r="AJ11" s="444"/>
      <c r="AK11" s="444"/>
      <c r="AL11" s="444"/>
      <c r="AM11" s="445"/>
      <c r="AN11" s="332"/>
      <c r="AO11" s="333"/>
      <c r="AP11" s="368"/>
      <c r="AQ11" s="363"/>
      <c r="AR11" s="363"/>
      <c r="AS11" s="363"/>
      <c r="AT11" s="363"/>
      <c r="AU11" s="363"/>
      <c r="AV11" s="363"/>
      <c r="AW11" s="369"/>
      <c r="AX11" s="368"/>
      <c r="AY11" s="363"/>
      <c r="AZ11" s="363"/>
      <c r="BA11" s="363"/>
      <c r="BB11" s="363"/>
      <c r="BC11" s="363"/>
      <c r="BD11" s="363"/>
      <c r="BE11" s="369"/>
      <c r="BF11" s="363"/>
      <c r="BG11" s="363"/>
      <c r="BH11" s="363"/>
      <c r="BI11" s="363"/>
      <c r="BJ11" s="363"/>
      <c r="BK11" s="363"/>
      <c r="BL11" s="363"/>
      <c r="BM11" s="364"/>
      <c r="BN11" s="351"/>
      <c r="BO11" s="352"/>
      <c r="BP11" s="352"/>
      <c r="BQ11" s="353"/>
      <c r="BR11" s="343"/>
    </row>
    <row r="12" spans="2:70" ht="39.950000000000003" customHeight="1">
      <c r="B12" s="451"/>
      <c r="C12" s="452"/>
      <c r="D12" s="372"/>
      <c r="E12" s="373"/>
      <c r="F12" s="112">
        <v>9</v>
      </c>
      <c r="G12" s="321" t="s">
        <v>246</v>
      </c>
      <c r="H12" s="322"/>
      <c r="I12" s="318" t="s">
        <v>222</v>
      </c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8" t="s">
        <v>64</v>
      </c>
      <c r="U12" s="319"/>
      <c r="V12" s="320"/>
      <c r="W12" s="318" t="s">
        <v>223</v>
      </c>
      <c r="X12" s="319"/>
      <c r="Y12" s="320"/>
      <c r="Z12" s="318" t="s">
        <v>223</v>
      </c>
      <c r="AA12" s="319"/>
      <c r="AB12" s="320"/>
      <c r="AC12" s="351"/>
      <c r="AD12" s="352"/>
      <c r="AE12" s="352"/>
      <c r="AF12" s="353"/>
      <c r="AG12" s="443"/>
      <c r="AH12" s="444"/>
      <c r="AI12" s="444"/>
      <c r="AJ12" s="444"/>
      <c r="AK12" s="444"/>
      <c r="AL12" s="444"/>
      <c r="AM12" s="445"/>
      <c r="AN12" s="332"/>
      <c r="AO12" s="333"/>
      <c r="AP12" s="368"/>
      <c r="AQ12" s="363"/>
      <c r="AR12" s="363"/>
      <c r="AS12" s="363"/>
      <c r="AT12" s="363"/>
      <c r="AU12" s="363"/>
      <c r="AV12" s="363"/>
      <c r="AW12" s="369"/>
      <c r="AX12" s="368"/>
      <c r="AY12" s="363"/>
      <c r="AZ12" s="363"/>
      <c r="BA12" s="363"/>
      <c r="BB12" s="363"/>
      <c r="BC12" s="363"/>
      <c r="BD12" s="363"/>
      <c r="BE12" s="369"/>
      <c r="BF12" s="363"/>
      <c r="BG12" s="363"/>
      <c r="BH12" s="363"/>
      <c r="BI12" s="363"/>
      <c r="BJ12" s="363"/>
      <c r="BK12" s="363"/>
      <c r="BL12" s="363"/>
      <c r="BM12" s="364"/>
      <c r="BN12" s="351"/>
      <c r="BO12" s="352"/>
      <c r="BP12" s="352"/>
      <c r="BQ12" s="353"/>
      <c r="BR12" s="343"/>
    </row>
    <row r="13" spans="2:70" ht="39.950000000000003" customHeight="1">
      <c r="B13" s="451"/>
      <c r="C13" s="452"/>
      <c r="D13" s="372"/>
      <c r="E13" s="373"/>
      <c r="F13" s="133">
        <v>10</v>
      </c>
      <c r="G13" s="337" t="s">
        <v>231</v>
      </c>
      <c r="H13" s="338"/>
      <c r="I13" s="382" t="s">
        <v>232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2" t="s">
        <v>64</v>
      </c>
      <c r="U13" s="383"/>
      <c r="V13" s="384"/>
      <c r="W13" s="382" t="s">
        <v>223</v>
      </c>
      <c r="X13" s="383"/>
      <c r="Y13" s="384"/>
      <c r="Z13" s="382" t="s">
        <v>223</v>
      </c>
      <c r="AA13" s="383"/>
      <c r="AB13" s="384"/>
      <c r="AC13" s="351"/>
      <c r="AD13" s="352"/>
      <c r="AE13" s="352"/>
      <c r="AF13" s="353"/>
      <c r="AG13" s="443"/>
      <c r="AH13" s="444"/>
      <c r="AI13" s="444"/>
      <c r="AJ13" s="444"/>
      <c r="AK13" s="444"/>
      <c r="AL13" s="444"/>
      <c r="AM13" s="445"/>
      <c r="AN13" s="332"/>
      <c r="AO13" s="333"/>
      <c r="AP13" s="368"/>
      <c r="AQ13" s="363"/>
      <c r="AR13" s="363"/>
      <c r="AS13" s="363"/>
      <c r="AT13" s="363"/>
      <c r="AU13" s="363"/>
      <c r="AV13" s="363"/>
      <c r="AW13" s="369"/>
      <c r="AX13" s="368"/>
      <c r="AY13" s="363"/>
      <c r="AZ13" s="363"/>
      <c r="BA13" s="363"/>
      <c r="BB13" s="363"/>
      <c r="BC13" s="363"/>
      <c r="BD13" s="363"/>
      <c r="BE13" s="369"/>
      <c r="BF13" s="363"/>
      <c r="BG13" s="363"/>
      <c r="BH13" s="363"/>
      <c r="BI13" s="363"/>
      <c r="BJ13" s="363"/>
      <c r="BK13" s="363"/>
      <c r="BL13" s="363"/>
      <c r="BM13" s="364"/>
      <c r="BN13" s="351"/>
      <c r="BO13" s="352"/>
      <c r="BP13" s="352"/>
      <c r="BQ13" s="353"/>
      <c r="BR13" s="343"/>
    </row>
    <row r="14" spans="2:70" ht="39.75" customHeight="1">
      <c r="B14" s="451"/>
      <c r="C14" s="452"/>
      <c r="D14" s="372"/>
      <c r="E14" s="373"/>
      <c r="F14" s="133">
        <v>11</v>
      </c>
      <c r="G14" s="337" t="s">
        <v>233</v>
      </c>
      <c r="H14" s="338"/>
      <c r="I14" s="382" t="s">
        <v>236</v>
      </c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2" t="s">
        <v>64</v>
      </c>
      <c r="U14" s="383"/>
      <c r="V14" s="384"/>
      <c r="W14" s="382" t="s">
        <v>223</v>
      </c>
      <c r="X14" s="383"/>
      <c r="Y14" s="384"/>
      <c r="Z14" s="382" t="s">
        <v>223</v>
      </c>
      <c r="AA14" s="383"/>
      <c r="AB14" s="384"/>
      <c r="AC14" s="351"/>
      <c r="AD14" s="352"/>
      <c r="AE14" s="352"/>
      <c r="AF14" s="353"/>
      <c r="AG14" s="443"/>
      <c r="AH14" s="444"/>
      <c r="AI14" s="444"/>
      <c r="AJ14" s="444"/>
      <c r="AK14" s="444"/>
      <c r="AL14" s="444"/>
      <c r="AM14" s="445"/>
      <c r="AN14" s="332"/>
      <c r="AO14" s="333"/>
      <c r="AP14" s="368"/>
      <c r="AQ14" s="363"/>
      <c r="AR14" s="363"/>
      <c r="AS14" s="363"/>
      <c r="AT14" s="363"/>
      <c r="AU14" s="363"/>
      <c r="AV14" s="363"/>
      <c r="AW14" s="369"/>
      <c r="AX14" s="368"/>
      <c r="AY14" s="363"/>
      <c r="AZ14" s="363"/>
      <c r="BA14" s="363"/>
      <c r="BB14" s="363"/>
      <c r="BC14" s="363"/>
      <c r="BD14" s="363"/>
      <c r="BE14" s="369"/>
      <c r="BF14" s="363"/>
      <c r="BG14" s="363"/>
      <c r="BH14" s="363"/>
      <c r="BI14" s="363"/>
      <c r="BJ14" s="363"/>
      <c r="BK14" s="363"/>
      <c r="BL14" s="363"/>
      <c r="BM14" s="364"/>
      <c r="BN14" s="351"/>
      <c r="BO14" s="352"/>
      <c r="BP14" s="352"/>
      <c r="BQ14" s="353"/>
      <c r="BR14" s="343"/>
    </row>
    <row r="15" spans="2:70" ht="39.75" customHeight="1">
      <c r="B15" s="451"/>
      <c r="C15" s="452"/>
      <c r="D15" s="372"/>
      <c r="E15" s="373"/>
      <c r="F15" s="112">
        <v>12</v>
      </c>
      <c r="G15" s="321" t="s">
        <v>266</v>
      </c>
      <c r="H15" s="322"/>
      <c r="I15" s="318" t="s">
        <v>267</v>
      </c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8" t="s">
        <v>64</v>
      </c>
      <c r="U15" s="319"/>
      <c r="V15" s="320"/>
      <c r="W15" s="318" t="s">
        <v>223</v>
      </c>
      <c r="X15" s="319"/>
      <c r="Y15" s="320"/>
      <c r="Z15" s="318" t="s">
        <v>223</v>
      </c>
      <c r="AA15" s="319"/>
      <c r="AB15" s="320"/>
      <c r="AC15" s="351"/>
      <c r="AD15" s="352"/>
      <c r="AE15" s="352"/>
      <c r="AF15" s="353"/>
      <c r="AG15" s="443"/>
      <c r="AH15" s="444"/>
      <c r="AI15" s="444"/>
      <c r="AJ15" s="444"/>
      <c r="AK15" s="444"/>
      <c r="AL15" s="444"/>
      <c r="AM15" s="445"/>
      <c r="AN15" s="332"/>
      <c r="AO15" s="333"/>
      <c r="AP15" s="368"/>
      <c r="AQ15" s="363"/>
      <c r="AR15" s="363"/>
      <c r="AS15" s="363"/>
      <c r="AT15" s="363"/>
      <c r="AU15" s="363"/>
      <c r="AV15" s="363"/>
      <c r="AW15" s="369"/>
      <c r="AX15" s="368"/>
      <c r="AY15" s="363"/>
      <c r="AZ15" s="363"/>
      <c r="BA15" s="363"/>
      <c r="BB15" s="363"/>
      <c r="BC15" s="363"/>
      <c r="BD15" s="363"/>
      <c r="BE15" s="369"/>
      <c r="BF15" s="363"/>
      <c r="BG15" s="363"/>
      <c r="BH15" s="363"/>
      <c r="BI15" s="363"/>
      <c r="BJ15" s="363"/>
      <c r="BK15" s="363"/>
      <c r="BL15" s="363"/>
      <c r="BM15" s="364"/>
      <c r="BN15" s="351"/>
      <c r="BO15" s="352"/>
      <c r="BP15" s="352"/>
      <c r="BQ15" s="353"/>
      <c r="BR15" s="343"/>
    </row>
    <row r="16" spans="2:70" ht="53.25" customHeight="1">
      <c r="B16" s="451"/>
      <c r="C16" s="452"/>
      <c r="D16" s="372"/>
      <c r="E16" s="373"/>
      <c r="F16" s="133">
        <v>13</v>
      </c>
      <c r="G16" s="337" t="s">
        <v>286</v>
      </c>
      <c r="H16" s="338"/>
      <c r="I16" s="393" t="s">
        <v>302</v>
      </c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82" t="s">
        <v>64</v>
      </c>
      <c r="U16" s="383"/>
      <c r="V16" s="384"/>
      <c r="W16" s="382" t="s">
        <v>224</v>
      </c>
      <c r="X16" s="383"/>
      <c r="Y16" s="384"/>
      <c r="Z16" s="382" t="s">
        <v>223</v>
      </c>
      <c r="AA16" s="383"/>
      <c r="AB16" s="384"/>
      <c r="AC16" s="351"/>
      <c r="AD16" s="352"/>
      <c r="AE16" s="352"/>
      <c r="AF16" s="353"/>
      <c r="AG16" s="443"/>
      <c r="AH16" s="444"/>
      <c r="AI16" s="444"/>
      <c r="AJ16" s="444"/>
      <c r="AK16" s="444"/>
      <c r="AL16" s="444"/>
      <c r="AM16" s="445"/>
      <c r="AN16" s="332"/>
      <c r="AO16" s="333"/>
      <c r="AP16" s="368"/>
      <c r="AQ16" s="363"/>
      <c r="AR16" s="363"/>
      <c r="AS16" s="363"/>
      <c r="AT16" s="363"/>
      <c r="AU16" s="363"/>
      <c r="AV16" s="363"/>
      <c r="AW16" s="369"/>
      <c r="AX16" s="368"/>
      <c r="AY16" s="363"/>
      <c r="AZ16" s="363"/>
      <c r="BA16" s="363"/>
      <c r="BB16" s="363"/>
      <c r="BC16" s="363"/>
      <c r="BD16" s="363"/>
      <c r="BE16" s="369"/>
      <c r="BF16" s="363"/>
      <c r="BG16" s="363"/>
      <c r="BH16" s="363"/>
      <c r="BI16" s="363"/>
      <c r="BJ16" s="363"/>
      <c r="BK16" s="363"/>
      <c r="BL16" s="363"/>
      <c r="BM16" s="364"/>
      <c r="BN16" s="351"/>
      <c r="BO16" s="352"/>
      <c r="BP16" s="352"/>
      <c r="BQ16" s="353"/>
      <c r="BR16" s="343"/>
    </row>
    <row r="17" spans="2:70" ht="53.25" customHeight="1">
      <c r="B17" s="451"/>
      <c r="C17" s="452"/>
      <c r="D17" s="372"/>
      <c r="E17" s="373"/>
      <c r="F17" s="133">
        <v>14</v>
      </c>
      <c r="G17" s="337" t="s">
        <v>286</v>
      </c>
      <c r="H17" s="338"/>
      <c r="I17" s="393" t="s">
        <v>303</v>
      </c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82" t="s">
        <v>64</v>
      </c>
      <c r="U17" s="383"/>
      <c r="V17" s="384"/>
      <c r="W17" s="382" t="s">
        <v>224</v>
      </c>
      <c r="X17" s="383"/>
      <c r="Y17" s="384"/>
      <c r="Z17" s="382" t="s">
        <v>223</v>
      </c>
      <c r="AA17" s="383"/>
      <c r="AB17" s="384"/>
      <c r="AC17" s="351"/>
      <c r="AD17" s="352"/>
      <c r="AE17" s="352"/>
      <c r="AF17" s="353"/>
      <c r="AG17" s="443"/>
      <c r="AH17" s="444"/>
      <c r="AI17" s="444"/>
      <c r="AJ17" s="444"/>
      <c r="AK17" s="444"/>
      <c r="AL17" s="444"/>
      <c r="AM17" s="445"/>
      <c r="AN17" s="332"/>
      <c r="AO17" s="333"/>
      <c r="AP17" s="368"/>
      <c r="AQ17" s="363"/>
      <c r="AR17" s="363"/>
      <c r="AS17" s="363"/>
      <c r="AT17" s="363"/>
      <c r="AU17" s="363"/>
      <c r="AV17" s="363"/>
      <c r="AW17" s="369"/>
      <c r="AX17" s="368"/>
      <c r="AY17" s="363"/>
      <c r="AZ17" s="363"/>
      <c r="BA17" s="363"/>
      <c r="BB17" s="363"/>
      <c r="BC17" s="363"/>
      <c r="BD17" s="363"/>
      <c r="BE17" s="369"/>
      <c r="BF17" s="363"/>
      <c r="BG17" s="363"/>
      <c r="BH17" s="363"/>
      <c r="BI17" s="363"/>
      <c r="BJ17" s="363"/>
      <c r="BK17" s="363"/>
      <c r="BL17" s="363"/>
      <c r="BM17" s="364"/>
      <c r="BN17" s="351"/>
      <c r="BO17" s="352"/>
      <c r="BP17" s="352"/>
      <c r="BQ17" s="353"/>
      <c r="BR17" s="343"/>
    </row>
    <row r="18" spans="2:70" ht="53.25" customHeight="1">
      <c r="B18" s="451"/>
      <c r="C18" s="452"/>
      <c r="D18" s="372"/>
      <c r="E18" s="373"/>
      <c r="F18" s="133">
        <v>15</v>
      </c>
      <c r="G18" s="337" t="s">
        <v>335</v>
      </c>
      <c r="H18" s="338"/>
      <c r="I18" s="393" t="s">
        <v>336</v>
      </c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82" t="s">
        <v>64</v>
      </c>
      <c r="U18" s="383"/>
      <c r="V18" s="384"/>
      <c r="W18" s="382" t="s">
        <v>224</v>
      </c>
      <c r="X18" s="383"/>
      <c r="Y18" s="384"/>
      <c r="Z18" s="382" t="s">
        <v>223</v>
      </c>
      <c r="AA18" s="383"/>
      <c r="AB18" s="384"/>
      <c r="AC18" s="351"/>
      <c r="AD18" s="352"/>
      <c r="AE18" s="352"/>
      <c r="AF18" s="353"/>
      <c r="AG18" s="443"/>
      <c r="AH18" s="444"/>
      <c r="AI18" s="444"/>
      <c r="AJ18" s="444"/>
      <c r="AK18" s="444"/>
      <c r="AL18" s="444"/>
      <c r="AM18" s="445"/>
      <c r="AN18" s="332"/>
      <c r="AO18" s="333"/>
      <c r="AP18" s="368"/>
      <c r="AQ18" s="363"/>
      <c r="AR18" s="363"/>
      <c r="AS18" s="363"/>
      <c r="AT18" s="363"/>
      <c r="AU18" s="363"/>
      <c r="AV18" s="363"/>
      <c r="AW18" s="369"/>
      <c r="AX18" s="368"/>
      <c r="AY18" s="363"/>
      <c r="AZ18" s="363"/>
      <c r="BA18" s="363"/>
      <c r="BB18" s="363"/>
      <c r="BC18" s="363"/>
      <c r="BD18" s="363"/>
      <c r="BE18" s="369"/>
      <c r="BF18" s="363"/>
      <c r="BG18" s="363"/>
      <c r="BH18" s="363"/>
      <c r="BI18" s="363"/>
      <c r="BJ18" s="363"/>
      <c r="BK18" s="363"/>
      <c r="BL18" s="363"/>
      <c r="BM18" s="364"/>
      <c r="BN18" s="351"/>
      <c r="BO18" s="352"/>
      <c r="BP18" s="352"/>
      <c r="BQ18" s="353"/>
      <c r="BR18" s="343"/>
    </row>
    <row r="19" spans="2:70" ht="53.25" customHeight="1">
      <c r="B19" s="451"/>
      <c r="C19" s="452"/>
      <c r="D19" s="372"/>
      <c r="E19" s="373"/>
      <c r="F19" s="133">
        <v>16</v>
      </c>
      <c r="G19" s="337" t="s">
        <v>349</v>
      </c>
      <c r="H19" s="338"/>
      <c r="I19" s="393" t="s">
        <v>347</v>
      </c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82" t="s">
        <v>64</v>
      </c>
      <c r="U19" s="383"/>
      <c r="V19" s="384"/>
      <c r="W19" s="382" t="s">
        <v>224</v>
      </c>
      <c r="X19" s="383"/>
      <c r="Y19" s="384"/>
      <c r="Z19" s="382" t="s">
        <v>223</v>
      </c>
      <c r="AA19" s="383"/>
      <c r="AB19" s="384"/>
      <c r="AC19" s="351"/>
      <c r="AD19" s="352"/>
      <c r="AE19" s="352"/>
      <c r="AF19" s="353"/>
      <c r="AG19" s="443"/>
      <c r="AH19" s="444"/>
      <c r="AI19" s="444"/>
      <c r="AJ19" s="444"/>
      <c r="AK19" s="444"/>
      <c r="AL19" s="444"/>
      <c r="AM19" s="445"/>
      <c r="AN19" s="332"/>
      <c r="AO19" s="333"/>
      <c r="AP19" s="368"/>
      <c r="AQ19" s="363"/>
      <c r="AR19" s="363"/>
      <c r="AS19" s="363"/>
      <c r="AT19" s="363"/>
      <c r="AU19" s="363"/>
      <c r="AV19" s="363"/>
      <c r="AW19" s="369"/>
      <c r="AX19" s="368"/>
      <c r="AY19" s="363"/>
      <c r="AZ19" s="363"/>
      <c r="BA19" s="363"/>
      <c r="BB19" s="363"/>
      <c r="BC19" s="363"/>
      <c r="BD19" s="363"/>
      <c r="BE19" s="369"/>
      <c r="BF19" s="363"/>
      <c r="BG19" s="363"/>
      <c r="BH19" s="363"/>
      <c r="BI19" s="363"/>
      <c r="BJ19" s="363"/>
      <c r="BK19" s="363"/>
      <c r="BL19" s="363"/>
      <c r="BM19" s="364"/>
      <c r="BN19" s="351"/>
      <c r="BO19" s="352"/>
      <c r="BP19" s="352"/>
      <c r="BQ19" s="353"/>
      <c r="BR19" s="343"/>
    </row>
    <row r="20" spans="2:70" ht="53.25" customHeight="1">
      <c r="B20" s="451"/>
      <c r="C20" s="452"/>
      <c r="D20" s="372"/>
      <c r="E20" s="373"/>
      <c r="F20" s="132">
        <v>17</v>
      </c>
      <c r="G20" s="375" t="s">
        <v>352</v>
      </c>
      <c r="H20" s="376"/>
      <c r="I20" s="377" t="s">
        <v>311</v>
      </c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9" t="s">
        <v>64</v>
      </c>
      <c r="U20" s="380"/>
      <c r="V20" s="381"/>
      <c r="W20" s="379" t="s">
        <v>224</v>
      </c>
      <c r="X20" s="380"/>
      <c r="Y20" s="381"/>
      <c r="Z20" s="379" t="s">
        <v>223</v>
      </c>
      <c r="AA20" s="380"/>
      <c r="AB20" s="381"/>
      <c r="AC20" s="351"/>
      <c r="AD20" s="352"/>
      <c r="AE20" s="352"/>
      <c r="AF20" s="353"/>
      <c r="AG20" s="443"/>
      <c r="AH20" s="444"/>
      <c r="AI20" s="444"/>
      <c r="AJ20" s="444"/>
      <c r="AK20" s="444"/>
      <c r="AL20" s="444"/>
      <c r="AM20" s="445"/>
      <c r="AN20" s="332"/>
      <c r="AO20" s="333"/>
      <c r="AP20" s="368"/>
      <c r="AQ20" s="363"/>
      <c r="AR20" s="363"/>
      <c r="AS20" s="363"/>
      <c r="AT20" s="363"/>
      <c r="AU20" s="363"/>
      <c r="AV20" s="363"/>
      <c r="AW20" s="369"/>
      <c r="AX20" s="368"/>
      <c r="AY20" s="363"/>
      <c r="AZ20" s="363"/>
      <c r="BA20" s="363"/>
      <c r="BB20" s="363"/>
      <c r="BC20" s="363"/>
      <c r="BD20" s="363"/>
      <c r="BE20" s="369"/>
      <c r="BF20" s="363"/>
      <c r="BG20" s="363"/>
      <c r="BH20" s="363"/>
      <c r="BI20" s="363"/>
      <c r="BJ20" s="363"/>
      <c r="BK20" s="363"/>
      <c r="BL20" s="363"/>
      <c r="BM20" s="364"/>
      <c r="BN20" s="351"/>
      <c r="BO20" s="352"/>
      <c r="BP20" s="352"/>
      <c r="BQ20" s="353"/>
      <c r="BR20" s="343"/>
    </row>
    <row r="21" spans="2:70" ht="9.9499999999999993" customHeight="1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9"/>
    </row>
    <row r="22" spans="2:70" ht="24.95" customHeight="1" thickBot="1">
      <c r="B22" s="390" t="s">
        <v>0</v>
      </c>
      <c r="C22" s="446" t="s">
        <v>67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8"/>
      <c r="AC22" s="521" t="s">
        <v>8</v>
      </c>
      <c r="AD22" s="522"/>
      <c r="AE22" s="522"/>
      <c r="AF22" s="523"/>
      <c r="AG22" s="408" t="s">
        <v>9</v>
      </c>
      <c r="AH22" s="409"/>
      <c r="AI22" s="409"/>
      <c r="AJ22" s="409"/>
      <c r="AK22" s="409"/>
      <c r="AL22" s="409"/>
      <c r="AM22" s="409"/>
      <c r="AN22" s="409"/>
      <c r="AO22" s="410"/>
      <c r="AP22" s="455" t="s">
        <v>13</v>
      </c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7"/>
      <c r="BN22" s="339" t="s">
        <v>8</v>
      </c>
      <c r="BO22" s="340"/>
      <c r="BP22" s="340"/>
      <c r="BQ22" s="341"/>
      <c r="BR22" s="45" t="s">
        <v>65</v>
      </c>
    </row>
    <row r="23" spans="2:70" s="59" customFormat="1" ht="101.1" customHeight="1" thickTop="1" thickBot="1">
      <c r="B23" s="391"/>
      <c r="C23" s="411" t="s">
        <v>18</v>
      </c>
      <c r="D23" s="412"/>
      <c r="E23" s="412"/>
      <c r="F23" s="412"/>
      <c r="G23" s="412"/>
      <c r="H23" s="413"/>
      <c r="I23" s="418" t="s">
        <v>17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20"/>
      <c r="AC23" s="99" t="s">
        <v>4</v>
      </c>
      <c r="AD23" s="100" t="s">
        <v>5</v>
      </c>
      <c r="AE23" s="100" t="s">
        <v>6</v>
      </c>
      <c r="AF23" s="101" t="s">
        <v>7</v>
      </c>
      <c r="AG23" s="421" t="s">
        <v>10</v>
      </c>
      <c r="AH23" s="422"/>
      <c r="AI23" s="423"/>
      <c r="AJ23" s="424" t="s">
        <v>11</v>
      </c>
      <c r="AK23" s="422"/>
      <c r="AL23" s="423"/>
      <c r="AM23" s="424" t="s">
        <v>12</v>
      </c>
      <c r="AN23" s="422"/>
      <c r="AO23" s="441"/>
      <c r="AP23" s="442" t="s">
        <v>14</v>
      </c>
      <c r="AQ23" s="415"/>
      <c r="AR23" s="415"/>
      <c r="AS23" s="415"/>
      <c r="AT23" s="415"/>
      <c r="AU23" s="415"/>
      <c r="AV23" s="416"/>
      <c r="AW23" s="416"/>
      <c r="AX23" s="414" t="s">
        <v>15</v>
      </c>
      <c r="AY23" s="415"/>
      <c r="AZ23" s="415"/>
      <c r="BA23" s="415"/>
      <c r="BB23" s="415"/>
      <c r="BC23" s="415"/>
      <c r="BD23" s="415"/>
      <c r="BE23" s="416"/>
      <c r="BF23" s="414" t="s">
        <v>16</v>
      </c>
      <c r="BG23" s="415"/>
      <c r="BH23" s="415"/>
      <c r="BI23" s="415"/>
      <c r="BJ23" s="415"/>
      <c r="BK23" s="415"/>
      <c r="BL23" s="415"/>
      <c r="BM23" s="417"/>
      <c r="BN23" s="102" t="s">
        <v>4</v>
      </c>
      <c r="BO23" s="103" t="s">
        <v>5</v>
      </c>
      <c r="BP23" s="103" t="s">
        <v>6</v>
      </c>
      <c r="BQ23" s="104" t="s">
        <v>7</v>
      </c>
      <c r="BR23" s="46" t="s">
        <v>66</v>
      </c>
    </row>
    <row r="24" spans="2:70" s="59" customFormat="1" ht="60" customHeight="1" thickTop="1" thickBot="1">
      <c r="B24" s="281"/>
      <c r="C24" s="277" t="s">
        <v>104</v>
      </c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66"/>
      <c r="BO24" s="266"/>
      <c r="BP24" s="266"/>
      <c r="BQ24" s="266"/>
      <c r="BR24" s="268"/>
    </row>
    <row r="25" spans="2:70" s="59" customFormat="1" ht="82.5" customHeight="1" thickTop="1">
      <c r="B25" s="282"/>
      <c r="C25" s="306" t="s">
        <v>68</v>
      </c>
      <c r="D25" s="306"/>
      <c r="E25" s="306"/>
      <c r="F25" s="306"/>
      <c r="G25" s="306"/>
      <c r="H25" s="306"/>
      <c r="I25" s="240" t="s">
        <v>69</v>
      </c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  <c r="AC25" s="69">
        <v>2</v>
      </c>
      <c r="AD25" s="70">
        <v>2</v>
      </c>
      <c r="AE25" s="70">
        <v>1</v>
      </c>
      <c r="AF25" s="71">
        <f t="shared" ref="AF25:AF29" si="0">PRODUCT(AC25:AD25)+AE25</f>
        <v>5</v>
      </c>
      <c r="AG25" s="310" t="s">
        <v>152</v>
      </c>
      <c r="AH25" s="311"/>
      <c r="AI25" s="312"/>
      <c r="AJ25" s="212" t="s">
        <v>151</v>
      </c>
      <c r="AK25" s="212"/>
      <c r="AL25" s="209"/>
      <c r="AM25" s="210" t="s">
        <v>126</v>
      </c>
      <c r="AN25" s="215"/>
      <c r="AO25" s="216"/>
      <c r="AP25" s="305" t="s">
        <v>73</v>
      </c>
      <c r="AQ25" s="241"/>
      <c r="AR25" s="241"/>
      <c r="AS25" s="241"/>
      <c r="AT25" s="241"/>
      <c r="AU25" s="241"/>
      <c r="AV25" s="241"/>
      <c r="AW25" s="218"/>
      <c r="AX25" s="240" t="s">
        <v>75</v>
      </c>
      <c r="AY25" s="241"/>
      <c r="AZ25" s="241"/>
      <c r="BA25" s="241"/>
      <c r="BB25" s="241"/>
      <c r="BC25" s="241"/>
      <c r="BD25" s="241"/>
      <c r="BE25" s="218"/>
      <c r="BF25" s="210" t="s">
        <v>72</v>
      </c>
      <c r="BG25" s="215"/>
      <c r="BH25" s="215"/>
      <c r="BI25" s="215"/>
      <c r="BJ25" s="215"/>
      <c r="BK25" s="215"/>
      <c r="BL25" s="215"/>
      <c r="BM25" s="216"/>
      <c r="BN25" s="69">
        <v>2</v>
      </c>
      <c r="BO25" s="70">
        <v>1</v>
      </c>
      <c r="BP25" s="70">
        <v>1</v>
      </c>
      <c r="BQ25" s="71">
        <f t="shared" ref="BQ25:BQ29" si="1">PRODUCT(BN25:BO25)+BP25</f>
        <v>3</v>
      </c>
      <c r="BR25" s="400" t="s">
        <v>307</v>
      </c>
    </row>
    <row r="26" spans="2:70" s="59" customFormat="1" ht="93.75" customHeight="1">
      <c r="B26" s="282"/>
      <c r="C26" s="306"/>
      <c r="D26" s="306"/>
      <c r="E26" s="306"/>
      <c r="F26" s="306"/>
      <c r="G26" s="306"/>
      <c r="H26" s="306"/>
      <c r="I26" s="204" t="s">
        <v>70</v>
      </c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9"/>
      <c r="AC26" s="56">
        <v>2</v>
      </c>
      <c r="AD26" s="60">
        <v>3</v>
      </c>
      <c r="AE26" s="60">
        <v>2</v>
      </c>
      <c r="AF26" s="72">
        <f t="shared" si="0"/>
        <v>8</v>
      </c>
      <c r="AG26" s="214" t="s">
        <v>152</v>
      </c>
      <c r="AH26" s="212"/>
      <c r="AI26" s="209"/>
      <c r="AJ26" s="212" t="s">
        <v>151</v>
      </c>
      <c r="AK26" s="212"/>
      <c r="AL26" s="209"/>
      <c r="AM26" s="208" t="s">
        <v>126</v>
      </c>
      <c r="AN26" s="212"/>
      <c r="AO26" s="213"/>
      <c r="AP26" s="313" t="s">
        <v>73</v>
      </c>
      <c r="AQ26" s="238"/>
      <c r="AR26" s="238"/>
      <c r="AS26" s="238"/>
      <c r="AT26" s="238"/>
      <c r="AU26" s="238"/>
      <c r="AV26" s="238"/>
      <c r="AW26" s="203"/>
      <c r="AX26" s="208" t="s">
        <v>74</v>
      </c>
      <c r="AY26" s="212"/>
      <c r="AZ26" s="212"/>
      <c r="BA26" s="212"/>
      <c r="BB26" s="212"/>
      <c r="BC26" s="212"/>
      <c r="BD26" s="212"/>
      <c r="BE26" s="209"/>
      <c r="BF26" s="208" t="s">
        <v>106</v>
      </c>
      <c r="BG26" s="212"/>
      <c r="BH26" s="212"/>
      <c r="BI26" s="212"/>
      <c r="BJ26" s="212"/>
      <c r="BK26" s="212"/>
      <c r="BL26" s="212"/>
      <c r="BM26" s="213"/>
      <c r="BN26" s="56">
        <v>2</v>
      </c>
      <c r="BO26" s="60">
        <v>3</v>
      </c>
      <c r="BP26" s="58">
        <v>1</v>
      </c>
      <c r="BQ26" s="73">
        <f t="shared" si="1"/>
        <v>7</v>
      </c>
      <c r="BR26" s="280"/>
    </row>
    <row r="27" spans="2:70" ht="110.25" customHeight="1">
      <c r="B27" s="282"/>
      <c r="C27" s="306"/>
      <c r="D27" s="306"/>
      <c r="E27" s="306"/>
      <c r="F27" s="306"/>
      <c r="G27" s="306"/>
      <c r="H27" s="306"/>
      <c r="I27" s="202" t="s">
        <v>346</v>
      </c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4"/>
      <c r="AC27" s="81">
        <v>3</v>
      </c>
      <c r="AD27" s="58">
        <v>3</v>
      </c>
      <c r="AE27" s="58">
        <v>3</v>
      </c>
      <c r="AF27" s="73">
        <f>PRODUCT(AC27:AD27)+AE27</f>
        <v>12</v>
      </c>
      <c r="AG27" s="214" t="s">
        <v>152</v>
      </c>
      <c r="AH27" s="212"/>
      <c r="AI27" s="209"/>
      <c r="AJ27" s="205"/>
      <c r="AK27" s="205"/>
      <c r="AL27" s="205"/>
      <c r="AM27" s="204"/>
      <c r="AN27" s="238"/>
      <c r="AO27" s="239"/>
      <c r="AP27" s="238" t="s">
        <v>351</v>
      </c>
      <c r="AQ27" s="238"/>
      <c r="AR27" s="238"/>
      <c r="AS27" s="238"/>
      <c r="AT27" s="238"/>
      <c r="AU27" s="238"/>
      <c r="AV27" s="238"/>
      <c r="AW27" s="203"/>
      <c r="AX27" s="205" t="s">
        <v>348</v>
      </c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56"/>
      <c r="BN27" s="150">
        <v>2</v>
      </c>
      <c r="BO27" s="152">
        <v>2</v>
      </c>
      <c r="BP27" s="152">
        <v>3</v>
      </c>
      <c r="BQ27" s="166">
        <f t="shared" si="1"/>
        <v>7</v>
      </c>
      <c r="BR27" s="280"/>
    </row>
    <row r="28" spans="2:70" s="59" customFormat="1" ht="93.75" customHeight="1" thickBot="1">
      <c r="B28" s="282"/>
      <c r="C28" s="306"/>
      <c r="D28" s="306"/>
      <c r="E28" s="306"/>
      <c r="F28" s="306"/>
      <c r="G28" s="306"/>
      <c r="H28" s="306"/>
      <c r="I28" s="240" t="s">
        <v>71</v>
      </c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2"/>
      <c r="AC28" s="68">
        <v>2</v>
      </c>
      <c r="AD28" s="57">
        <v>2</v>
      </c>
      <c r="AE28" s="57">
        <v>1</v>
      </c>
      <c r="AF28" s="144">
        <f t="shared" si="0"/>
        <v>5</v>
      </c>
      <c r="AG28" s="217" t="s">
        <v>152</v>
      </c>
      <c r="AH28" s="215"/>
      <c r="AI28" s="211"/>
      <c r="AJ28" s="215" t="s">
        <v>151</v>
      </c>
      <c r="AK28" s="215"/>
      <c r="AL28" s="211"/>
      <c r="AM28" s="210" t="s">
        <v>127</v>
      </c>
      <c r="AN28" s="215"/>
      <c r="AO28" s="216"/>
      <c r="AP28" s="241"/>
      <c r="AQ28" s="241"/>
      <c r="AR28" s="241"/>
      <c r="AS28" s="241"/>
      <c r="AT28" s="241"/>
      <c r="AU28" s="241"/>
      <c r="AV28" s="241"/>
      <c r="AW28" s="218"/>
      <c r="AX28" s="240"/>
      <c r="AY28" s="241"/>
      <c r="AZ28" s="241"/>
      <c r="BA28" s="241"/>
      <c r="BB28" s="241"/>
      <c r="BC28" s="241"/>
      <c r="BD28" s="241"/>
      <c r="BE28" s="218"/>
      <c r="BF28" s="240" t="s">
        <v>196</v>
      </c>
      <c r="BG28" s="241"/>
      <c r="BH28" s="241"/>
      <c r="BI28" s="241"/>
      <c r="BJ28" s="241"/>
      <c r="BK28" s="241"/>
      <c r="BL28" s="241"/>
      <c r="BM28" s="242"/>
      <c r="BN28" s="114">
        <v>2</v>
      </c>
      <c r="BO28" s="52">
        <v>2</v>
      </c>
      <c r="BP28" s="52">
        <v>1</v>
      </c>
      <c r="BQ28" s="115">
        <f t="shared" si="1"/>
        <v>5</v>
      </c>
      <c r="BR28" s="280"/>
    </row>
    <row r="29" spans="2:70" s="59" customFormat="1" ht="114" customHeight="1" thickTop="1" thickBot="1">
      <c r="B29" s="282"/>
      <c r="C29" s="113"/>
      <c r="D29" s="113"/>
      <c r="E29" s="113"/>
      <c r="F29" s="113"/>
      <c r="G29" s="113"/>
      <c r="H29" s="113"/>
      <c r="I29" s="493" t="s">
        <v>204</v>
      </c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5"/>
      <c r="AC29" s="117">
        <v>4</v>
      </c>
      <c r="AD29" s="117">
        <v>5</v>
      </c>
      <c r="AE29" s="117">
        <v>4</v>
      </c>
      <c r="AF29" s="118">
        <f t="shared" si="0"/>
        <v>24</v>
      </c>
      <c r="AG29" s="496" t="s">
        <v>205</v>
      </c>
      <c r="AH29" s="494"/>
      <c r="AI29" s="494"/>
      <c r="AJ29" s="494"/>
      <c r="AK29" s="494"/>
      <c r="AL29" s="494"/>
      <c r="AM29" s="494"/>
      <c r="AN29" s="494"/>
      <c r="AO29" s="495"/>
      <c r="AP29" s="497" t="s">
        <v>206</v>
      </c>
      <c r="AQ29" s="498"/>
      <c r="AR29" s="498"/>
      <c r="AS29" s="498"/>
      <c r="AT29" s="498"/>
      <c r="AU29" s="498"/>
      <c r="AV29" s="498"/>
      <c r="AW29" s="499"/>
      <c r="AX29" s="493" t="s">
        <v>207</v>
      </c>
      <c r="AY29" s="494"/>
      <c r="AZ29" s="494"/>
      <c r="BA29" s="494"/>
      <c r="BB29" s="494"/>
      <c r="BC29" s="494"/>
      <c r="BD29" s="494"/>
      <c r="BE29" s="500"/>
      <c r="BF29" s="493" t="s">
        <v>208</v>
      </c>
      <c r="BG29" s="494"/>
      <c r="BH29" s="494"/>
      <c r="BI29" s="494"/>
      <c r="BJ29" s="494"/>
      <c r="BK29" s="494"/>
      <c r="BL29" s="494"/>
      <c r="BM29" s="495"/>
      <c r="BN29" s="58">
        <v>4</v>
      </c>
      <c r="BO29" s="60">
        <v>3</v>
      </c>
      <c r="BP29" s="58">
        <v>4</v>
      </c>
      <c r="BQ29" s="65">
        <f t="shared" si="1"/>
        <v>16</v>
      </c>
      <c r="BR29" s="116" t="s">
        <v>212</v>
      </c>
    </row>
    <row r="30" spans="2:70" s="59" customFormat="1" ht="60" customHeight="1" thickTop="1" thickBot="1">
      <c r="B30" s="282"/>
      <c r="C30" s="277" t="s">
        <v>103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474"/>
      <c r="BO30" s="474"/>
      <c r="BP30" s="474"/>
      <c r="BQ30" s="474"/>
      <c r="BR30" s="268"/>
    </row>
    <row r="31" spans="2:70" s="59" customFormat="1" ht="82.5" customHeight="1" thickTop="1">
      <c r="B31" s="282"/>
      <c r="C31" s="220" t="s">
        <v>125</v>
      </c>
      <c r="D31" s="221"/>
      <c r="E31" s="221"/>
      <c r="F31" s="221"/>
      <c r="G31" s="221"/>
      <c r="H31" s="222"/>
      <c r="I31" s="210" t="s">
        <v>113</v>
      </c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6"/>
      <c r="AC31" s="74">
        <v>2</v>
      </c>
      <c r="AD31" s="75">
        <v>4</v>
      </c>
      <c r="AE31" s="75">
        <v>3</v>
      </c>
      <c r="AF31" s="76">
        <f t="shared" ref="AF31:AF42" si="2">PRODUCT(AC31:AD31)+AE31</f>
        <v>11</v>
      </c>
      <c r="AG31" s="217" t="s">
        <v>152</v>
      </c>
      <c r="AH31" s="215"/>
      <c r="AI31" s="211"/>
      <c r="AJ31" s="210"/>
      <c r="AK31" s="215"/>
      <c r="AL31" s="211"/>
      <c r="AM31" s="210"/>
      <c r="AN31" s="215"/>
      <c r="AO31" s="216"/>
      <c r="AP31" s="305"/>
      <c r="AQ31" s="241"/>
      <c r="AR31" s="241"/>
      <c r="AS31" s="241"/>
      <c r="AT31" s="241"/>
      <c r="AU31" s="241"/>
      <c r="AV31" s="241"/>
      <c r="AW31" s="218"/>
      <c r="AX31" s="210" t="s">
        <v>128</v>
      </c>
      <c r="AY31" s="215"/>
      <c r="AZ31" s="215"/>
      <c r="BA31" s="215"/>
      <c r="BB31" s="215"/>
      <c r="BC31" s="215"/>
      <c r="BD31" s="215"/>
      <c r="BE31" s="215"/>
      <c r="BF31" s="210" t="s">
        <v>129</v>
      </c>
      <c r="BG31" s="215"/>
      <c r="BH31" s="215"/>
      <c r="BI31" s="215"/>
      <c r="BJ31" s="215"/>
      <c r="BK31" s="215"/>
      <c r="BL31" s="215"/>
      <c r="BM31" s="215"/>
      <c r="BN31" s="69">
        <v>2</v>
      </c>
      <c r="BO31" s="75">
        <v>3</v>
      </c>
      <c r="BP31" s="75">
        <v>2</v>
      </c>
      <c r="BQ31" s="80">
        <f t="shared" ref="BQ31:BQ42" si="3">PRODUCT(BN31:BO31)+BP31</f>
        <v>8</v>
      </c>
      <c r="BR31" s="400" t="s">
        <v>308</v>
      </c>
    </row>
    <row r="32" spans="2:70" s="59" customFormat="1" ht="64.5" customHeight="1">
      <c r="B32" s="282"/>
      <c r="C32" s="223"/>
      <c r="D32" s="224"/>
      <c r="E32" s="224"/>
      <c r="F32" s="224"/>
      <c r="G32" s="224"/>
      <c r="H32" s="225"/>
      <c r="I32" s="208" t="s">
        <v>114</v>
      </c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3"/>
      <c r="AC32" s="64">
        <v>3</v>
      </c>
      <c r="AD32" s="60">
        <v>4</v>
      </c>
      <c r="AE32" s="60">
        <v>2</v>
      </c>
      <c r="AF32" s="63">
        <f t="shared" si="2"/>
        <v>14</v>
      </c>
      <c r="AG32" s="214" t="s">
        <v>152</v>
      </c>
      <c r="AH32" s="212"/>
      <c r="AI32" s="209"/>
      <c r="AJ32" s="212" t="s">
        <v>151</v>
      </c>
      <c r="AK32" s="212"/>
      <c r="AL32" s="209"/>
      <c r="AM32" s="208" t="s">
        <v>126</v>
      </c>
      <c r="AN32" s="212"/>
      <c r="AO32" s="213"/>
      <c r="AP32" s="203" t="s">
        <v>76</v>
      </c>
      <c r="AQ32" s="202"/>
      <c r="AR32" s="202"/>
      <c r="AS32" s="202"/>
      <c r="AT32" s="202"/>
      <c r="AU32" s="202"/>
      <c r="AV32" s="202"/>
      <c r="AW32" s="202"/>
      <c r="AX32" s="208" t="s">
        <v>130</v>
      </c>
      <c r="AY32" s="212"/>
      <c r="AZ32" s="212"/>
      <c r="BA32" s="212"/>
      <c r="BB32" s="212"/>
      <c r="BC32" s="212"/>
      <c r="BD32" s="212"/>
      <c r="BE32" s="212"/>
      <c r="BF32" s="208" t="s">
        <v>131</v>
      </c>
      <c r="BG32" s="212"/>
      <c r="BH32" s="212"/>
      <c r="BI32" s="212"/>
      <c r="BJ32" s="212"/>
      <c r="BK32" s="212"/>
      <c r="BL32" s="212"/>
      <c r="BM32" s="213"/>
      <c r="BN32" s="56">
        <v>2</v>
      </c>
      <c r="BO32" s="60">
        <v>3</v>
      </c>
      <c r="BP32" s="60">
        <v>2</v>
      </c>
      <c r="BQ32" s="73">
        <f t="shared" si="3"/>
        <v>8</v>
      </c>
      <c r="BR32" s="280"/>
    </row>
    <row r="33" spans="2:70" s="59" customFormat="1" ht="79.5" customHeight="1">
      <c r="B33" s="282"/>
      <c r="C33" s="223"/>
      <c r="D33" s="224"/>
      <c r="E33" s="224"/>
      <c r="F33" s="224"/>
      <c r="G33" s="224"/>
      <c r="H33" s="225"/>
      <c r="I33" s="208" t="s">
        <v>115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64">
        <v>2</v>
      </c>
      <c r="AD33" s="60">
        <v>3</v>
      </c>
      <c r="AE33" s="60">
        <v>2</v>
      </c>
      <c r="AF33" s="63">
        <f t="shared" si="2"/>
        <v>8</v>
      </c>
      <c r="AG33" s="214" t="s">
        <v>152</v>
      </c>
      <c r="AH33" s="212"/>
      <c r="AI33" s="209"/>
      <c r="AJ33" s="212"/>
      <c r="AK33" s="212"/>
      <c r="AL33" s="209"/>
      <c r="AM33" s="208"/>
      <c r="AN33" s="212"/>
      <c r="AO33" s="213"/>
      <c r="AP33" s="203" t="s">
        <v>225</v>
      </c>
      <c r="AQ33" s="202"/>
      <c r="AR33" s="202"/>
      <c r="AS33" s="202"/>
      <c r="AT33" s="202"/>
      <c r="AU33" s="202"/>
      <c r="AV33" s="202"/>
      <c r="AW33" s="202"/>
      <c r="AX33" s="208" t="s">
        <v>132</v>
      </c>
      <c r="AY33" s="212"/>
      <c r="AZ33" s="212"/>
      <c r="BA33" s="212"/>
      <c r="BB33" s="212"/>
      <c r="BC33" s="212"/>
      <c r="BD33" s="212"/>
      <c r="BE33" s="212"/>
      <c r="BF33" s="208" t="s">
        <v>133</v>
      </c>
      <c r="BG33" s="212"/>
      <c r="BH33" s="212"/>
      <c r="BI33" s="212"/>
      <c r="BJ33" s="212"/>
      <c r="BK33" s="212"/>
      <c r="BL33" s="212"/>
      <c r="BM33" s="213"/>
      <c r="BN33" s="56">
        <v>2</v>
      </c>
      <c r="BO33" s="60">
        <v>3</v>
      </c>
      <c r="BP33" s="58">
        <v>1</v>
      </c>
      <c r="BQ33" s="73">
        <f t="shared" si="3"/>
        <v>7</v>
      </c>
      <c r="BR33" s="280"/>
    </row>
    <row r="34" spans="2:70" s="59" customFormat="1" ht="100.5" customHeight="1">
      <c r="B34" s="282"/>
      <c r="C34" s="223"/>
      <c r="D34" s="224"/>
      <c r="E34" s="224"/>
      <c r="F34" s="224"/>
      <c r="G34" s="224"/>
      <c r="H34" s="225"/>
      <c r="I34" s="208" t="s">
        <v>116</v>
      </c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3"/>
      <c r="AC34" s="64">
        <v>2</v>
      </c>
      <c r="AD34" s="60">
        <v>2</v>
      </c>
      <c r="AE34" s="60">
        <v>1</v>
      </c>
      <c r="AF34" s="63">
        <f t="shared" si="2"/>
        <v>5</v>
      </c>
      <c r="AG34" s="214" t="s">
        <v>152</v>
      </c>
      <c r="AH34" s="212"/>
      <c r="AI34" s="209"/>
      <c r="AJ34" s="212"/>
      <c r="AK34" s="212"/>
      <c r="AL34" s="209"/>
      <c r="AM34" s="208"/>
      <c r="AN34" s="212"/>
      <c r="AO34" s="213"/>
      <c r="AP34" s="203" t="s">
        <v>225</v>
      </c>
      <c r="AQ34" s="202"/>
      <c r="AR34" s="202"/>
      <c r="AS34" s="202"/>
      <c r="AT34" s="202"/>
      <c r="AU34" s="202"/>
      <c r="AV34" s="202"/>
      <c r="AW34" s="202"/>
      <c r="AX34" s="208"/>
      <c r="AY34" s="212"/>
      <c r="AZ34" s="212"/>
      <c r="BA34" s="212"/>
      <c r="BB34" s="212"/>
      <c r="BC34" s="212"/>
      <c r="BD34" s="212"/>
      <c r="BE34" s="212"/>
      <c r="BF34" s="208" t="s">
        <v>134</v>
      </c>
      <c r="BG34" s="212"/>
      <c r="BH34" s="212"/>
      <c r="BI34" s="212"/>
      <c r="BJ34" s="212"/>
      <c r="BK34" s="212"/>
      <c r="BL34" s="212"/>
      <c r="BM34" s="213"/>
      <c r="BN34" s="64">
        <v>2</v>
      </c>
      <c r="BO34" s="60">
        <v>2</v>
      </c>
      <c r="BP34" s="60">
        <v>1</v>
      </c>
      <c r="BQ34" s="63">
        <f t="shared" si="3"/>
        <v>5</v>
      </c>
      <c r="BR34" s="280"/>
    </row>
    <row r="35" spans="2:70" s="59" customFormat="1" ht="129" customHeight="1">
      <c r="B35" s="282"/>
      <c r="C35" s="223"/>
      <c r="D35" s="224"/>
      <c r="E35" s="224"/>
      <c r="F35" s="224"/>
      <c r="G35" s="224"/>
      <c r="H35" s="225"/>
      <c r="I35" s="299" t="s">
        <v>264</v>
      </c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1"/>
      <c r="AC35" s="145">
        <v>2</v>
      </c>
      <c r="AD35" s="146">
        <v>3</v>
      </c>
      <c r="AE35" s="146">
        <v>2</v>
      </c>
      <c r="AF35" s="147">
        <f t="shared" si="2"/>
        <v>8</v>
      </c>
      <c r="AG35" s="302" t="s">
        <v>152</v>
      </c>
      <c r="AH35" s="300"/>
      <c r="AI35" s="303"/>
      <c r="AJ35" s="300" t="s">
        <v>151</v>
      </c>
      <c r="AK35" s="300"/>
      <c r="AL35" s="303"/>
      <c r="AM35" s="299" t="s">
        <v>126</v>
      </c>
      <c r="AN35" s="300"/>
      <c r="AO35" s="301"/>
      <c r="AP35" s="251" t="s">
        <v>76</v>
      </c>
      <c r="AQ35" s="304"/>
      <c r="AR35" s="304"/>
      <c r="AS35" s="304"/>
      <c r="AT35" s="304"/>
      <c r="AU35" s="304"/>
      <c r="AV35" s="304"/>
      <c r="AW35" s="304"/>
      <c r="AX35" s="299" t="s">
        <v>265</v>
      </c>
      <c r="AY35" s="300"/>
      <c r="AZ35" s="300"/>
      <c r="BA35" s="300"/>
      <c r="BB35" s="300"/>
      <c r="BC35" s="300"/>
      <c r="BD35" s="300"/>
      <c r="BE35" s="300"/>
      <c r="BF35" s="299" t="s">
        <v>268</v>
      </c>
      <c r="BG35" s="300"/>
      <c r="BH35" s="300"/>
      <c r="BI35" s="300"/>
      <c r="BJ35" s="300"/>
      <c r="BK35" s="300"/>
      <c r="BL35" s="300"/>
      <c r="BM35" s="301"/>
      <c r="BN35" s="145">
        <v>1</v>
      </c>
      <c r="BO35" s="146">
        <v>3</v>
      </c>
      <c r="BP35" s="146">
        <v>1</v>
      </c>
      <c r="BQ35" s="138">
        <f t="shared" si="3"/>
        <v>4</v>
      </c>
      <c r="BR35" s="280"/>
    </row>
    <row r="36" spans="2:70" s="59" customFormat="1" ht="129" customHeight="1">
      <c r="B36" s="282"/>
      <c r="C36" s="223"/>
      <c r="D36" s="224"/>
      <c r="E36" s="224"/>
      <c r="F36" s="224"/>
      <c r="G36" s="224"/>
      <c r="H36" s="225"/>
      <c r="I36" s="208" t="s">
        <v>117</v>
      </c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3"/>
      <c r="AC36" s="64">
        <v>2</v>
      </c>
      <c r="AD36" s="60">
        <v>3</v>
      </c>
      <c r="AE36" s="60">
        <v>2</v>
      </c>
      <c r="AF36" s="63">
        <f t="shared" si="2"/>
        <v>8</v>
      </c>
      <c r="AG36" s="214" t="s">
        <v>152</v>
      </c>
      <c r="AH36" s="212"/>
      <c r="AI36" s="209"/>
      <c r="AJ36" s="212" t="s">
        <v>151</v>
      </c>
      <c r="AK36" s="212"/>
      <c r="AL36" s="209"/>
      <c r="AM36" s="208" t="s">
        <v>126</v>
      </c>
      <c r="AN36" s="212"/>
      <c r="AO36" s="213"/>
      <c r="AP36" s="203" t="s">
        <v>76</v>
      </c>
      <c r="AQ36" s="202"/>
      <c r="AR36" s="202"/>
      <c r="AS36" s="202"/>
      <c r="AT36" s="202"/>
      <c r="AU36" s="202"/>
      <c r="AV36" s="202"/>
      <c r="AW36" s="202"/>
      <c r="AX36" s="208" t="s">
        <v>135</v>
      </c>
      <c r="AY36" s="212"/>
      <c r="AZ36" s="212"/>
      <c r="BA36" s="212"/>
      <c r="BB36" s="212"/>
      <c r="BC36" s="212"/>
      <c r="BD36" s="212"/>
      <c r="BE36" s="212"/>
      <c r="BF36" s="208" t="s">
        <v>136</v>
      </c>
      <c r="BG36" s="212"/>
      <c r="BH36" s="212"/>
      <c r="BI36" s="212"/>
      <c r="BJ36" s="212"/>
      <c r="BK36" s="212"/>
      <c r="BL36" s="212"/>
      <c r="BM36" s="213"/>
      <c r="BN36" s="64">
        <v>2</v>
      </c>
      <c r="BO36" s="60">
        <v>3</v>
      </c>
      <c r="BP36" s="60">
        <v>1</v>
      </c>
      <c r="BQ36" s="63">
        <f t="shared" si="3"/>
        <v>7</v>
      </c>
      <c r="BR36" s="280"/>
    </row>
    <row r="37" spans="2:70" s="59" customFormat="1" ht="111" customHeight="1">
      <c r="B37" s="282"/>
      <c r="C37" s="223"/>
      <c r="D37" s="224"/>
      <c r="E37" s="224"/>
      <c r="F37" s="224"/>
      <c r="G37" s="224"/>
      <c r="H37" s="225"/>
      <c r="I37" s="208" t="s">
        <v>118</v>
      </c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3"/>
      <c r="AC37" s="64">
        <v>2</v>
      </c>
      <c r="AD37" s="60">
        <v>4</v>
      </c>
      <c r="AE37" s="60">
        <v>3</v>
      </c>
      <c r="AF37" s="63">
        <f t="shared" si="2"/>
        <v>11</v>
      </c>
      <c r="AG37" s="214" t="s">
        <v>152</v>
      </c>
      <c r="AH37" s="212"/>
      <c r="AI37" s="209"/>
      <c r="AJ37" s="212"/>
      <c r="AK37" s="212"/>
      <c r="AL37" s="209"/>
      <c r="AM37" s="208" t="s">
        <v>126</v>
      </c>
      <c r="AN37" s="212"/>
      <c r="AO37" s="213"/>
      <c r="AP37" s="203"/>
      <c r="AQ37" s="202"/>
      <c r="AR37" s="202"/>
      <c r="AS37" s="202"/>
      <c r="AT37" s="202"/>
      <c r="AU37" s="202"/>
      <c r="AV37" s="202"/>
      <c r="AW37" s="202"/>
      <c r="AX37" s="208" t="s">
        <v>135</v>
      </c>
      <c r="AY37" s="212"/>
      <c r="AZ37" s="212"/>
      <c r="BA37" s="212"/>
      <c r="BB37" s="212"/>
      <c r="BC37" s="212"/>
      <c r="BD37" s="212"/>
      <c r="BE37" s="212"/>
      <c r="BF37" s="208" t="s">
        <v>137</v>
      </c>
      <c r="BG37" s="212"/>
      <c r="BH37" s="212"/>
      <c r="BI37" s="212"/>
      <c r="BJ37" s="212"/>
      <c r="BK37" s="212"/>
      <c r="BL37" s="212"/>
      <c r="BM37" s="213"/>
      <c r="BN37" s="64">
        <v>2</v>
      </c>
      <c r="BO37" s="60">
        <v>3</v>
      </c>
      <c r="BP37" s="60">
        <v>1</v>
      </c>
      <c r="BQ37" s="63">
        <f t="shared" si="3"/>
        <v>7</v>
      </c>
      <c r="BR37" s="280"/>
    </row>
    <row r="38" spans="2:70" s="59" customFormat="1" ht="127.5" customHeight="1">
      <c r="B38" s="282"/>
      <c r="C38" s="223"/>
      <c r="D38" s="224"/>
      <c r="E38" s="224"/>
      <c r="F38" s="224"/>
      <c r="G38" s="224"/>
      <c r="H38" s="225"/>
      <c r="I38" s="208" t="s">
        <v>119</v>
      </c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3"/>
      <c r="AC38" s="64">
        <v>1</v>
      </c>
      <c r="AD38" s="60">
        <v>3</v>
      </c>
      <c r="AE38" s="60">
        <v>2</v>
      </c>
      <c r="AF38" s="63">
        <f t="shared" si="2"/>
        <v>5</v>
      </c>
      <c r="AG38" s="214"/>
      <c r="AH38" s="212"/>
      <c r="AI38" s="212"/>
      <c r="AJ38" s="208" t="s">
        <v>152</v>
      </c>
      <c r="AK38" s="212"/>
      <c r="AL38" s="209"/>
      <c r="AM38" s="208" t="s">
        <v>126</v>
      </c>
      <c r="AN38" s="212"/>
      <c r="AO38" s="213"/>
      <c r="AP38" s="203"/>
      <c r="AQ38" s="202"/>
      <c r="AR38" s="202"/>
      <c r="AS38" s="202"/>
      <c r="AT38" s="202"/>
      <c r="AU38" s="202"/>
      <c r="AV38" s="202"/>
      <c r="AW38" s="202"/>
      <c r="AX38" s="208" t="s">
        <v>138</v>
      </c>
      <c r="AY38" s="212"/>
      <c r="AZ38" s="212"/>
      <c r="BA38" s="212"/>
      <c r="BB38" s="212"/>
      <c r="BC38" s="212"/>
      <c r="BD38" s="212"/>
      <c r="BE38" s="212"/>
      <c r="BF38" s="208" t="s">
        <v>139</v>
      </c>
      <c r="BG38" s="212"/>
      <c r="BH38" s="212"/>
      <c r="BI38" s="212"/>
      <c r="BJ38" s="212"/>
      <c r="BK38" s="212"/>
      <c r="BL38" s="212"/>
      <c r="BM38" s="213"/>
      <c r="BN38" s="64">
        <v>1</v>
      </c>
      <c r="BO38" s="60">
        <v>3</v>
      </c>
      <c r="BP38" s="60">
        <v>1</v>
      </c>
      <c r="BQ38" s="63">
        <f t="shared" si="3"/>
        <v>4</v>
      </c>
      <c r="BR38" s="280"/>
    </row>
    <row r="39" spans="2:70" s="59" customFormat="1" ht="103.5" customHeight="1">
      <c r="B39" s="282"/>
      <c r="C39" s="223"/>
      <c r="D39" s="224"/>
      <c r="E39" s="224"/>
      <c r="F39" s="224"/>
      <c r="G39" s="224"/>
      <c r="H39" s="225"/>
      <c r="I39" s="208" t="s">
        <v>120</v>
      </c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3"/>
      <c r="AC39" s="64">
        <v>1</v>
      </c>
      <c r="AD39" s="60">
        <v>4</v>
      </c>
      <c r="AE39" s="60">
        <v>1</v>
      </c>
      <c r="AF39" s="63">
        <f t="shared" si="2"/>
        <v>5</v>
      </c>
      <c r="AG39" s="214" t="s">
        <v>152</v>
      </c>
      <c r="AH39" s="212"/>
      <c r="AI39" s="209"/>
      <c r="AJ39" s="212"/>
      <c r="AK39" s="212"/>
      <c r="AL39" s="209"/>
      <c r="AM39" s="208" t="s">
        <v>126</v>
      </c>
      <c r="AN39" s="212"/>
      <c r="AO39" s="213"/>
      <c r="AP39" s="203" t="s">
        <v>76</v>
      </c>
      <c r="AQ39" s="202"/>
      <c r="AR39" s="202"/>
      <c r="AS39" s="202"/>
      <c r="AT39" s="202"/>
      <c r="AU39" s="202"/>
      <c r="AV39" s="202"/>
      <c r="AW39" s="202"/>
      <c r="AX39" s="208"/>
      <c r="AY39" s="212"/>
      <c r="AZ39" s="212"/>
      <c r="BA39" s="212"/>
      <c r="BB39" s="212"/>
      <c r="BC39" s="212"/>
      <c r="BD39" s="212"/>
      <c r="BE39" s="212"/>
      <c r="BF39" s="208" t="s">
        <v>140</v>
      </c>
      <c r="BG39" s="212"/>
      <c r="BH39" s="212"/>
      <c r="BI39" s="212"/>
      <c r="BJ39" s="212"/>
      <c r="BK39" s="212"/>
      <c r="BL39" s="212"/>
      <c r="BM39" s="213"/>
      <c r="BN39" s="64">
        <v>1</v>
      </c>
      <c r="BO39" s="60">
        <v>3</v>
      </c>
      <c r="BP39" s="60">
        <v>1</v>
      </c>
      <c r="BQ39" s="63">
        <f t="shared" si="3"/>
        <v>4</v>
      </c>
      <c r="BR39" s="280"/>
    </row>
    <row r="40" spans="2:70" s="59" customFormat="1" ht="103.5" customHeight="1">
      <c r="B40" s="282"/>
      <c r="C40" s="223"/>
      <c r="D40" s="224"/>
      <c r="E40" s="224"/>
      <c r="F40" s="224"/>
      <c r="G40" s="224"/>
      <c r="H40" s="225"/>
      <c r="I40" s="208" t="s">
        <v>121</v>
      </c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64">
        <v>1</v>
      </c>
      <c r="AD40" s="60">
        <v>4</v>
      </c>
      <c r="AE40" s="60">
        <v>1</v>
      </c>
      <c r="AF40" s="63">
        <f t="shared" si="2"/>
        <v>5</v>
      </c>
      <c r="AG40" s="214" t="s">
        <v>152</v>
      </c>
      <c r="AH40" s="212"/>
      <c r="AI40" s="209"/>
      <c r="AJ40" s="212"/>
      <c r="AK40" s="212"/>
      <c r="AL40" s="209"/>
      <c r="AM40" s="208" t="s">
        <v>126</v>
      </c>
      <c r="AN40" s="212"/>
      <c r="AO40" s="213"/>
      <c r="AP40" s="203"/>
      <c r="AQ40" s="202"/>
      <c r="AR40" s="202"/>
      <c r="AS40" s="202"/>
      <c r="AT40" s="202"/>
      <c r="AU40" s="202"/>
      <c r="AV40" s="202"/>
      <c r="AW40" s="202"/>
      <c r="AX40" s="208" t="s">
        <v>141</v>
      </c>
      <c r="AY40" s="212"/>
      <c r="AZ40" s="212"/>
      <c r="BA40" s="212"/>
      <c r="BB40" s="212"/>
      <c r="BC40" s="212"/>
      <c r="BD40" s="212"/>
      <c r="BE40" s="209"/>
      <c r="BF40" s="208" t="s">
        <v>142</v>
      </c>
      <c r="BG40" s="212"/>
      <c r="BH40" s="212"/>
      <c r="BI40" s="212"/>
      <c r="BJ40" s="212"/>
      <c r="BK40" s="212"/>
      <c r="BL40" s="212"/>
      <c r="BM40" s="213"/>
      <c r="BN40" s="64">
        <v>1</v>
      </c>
      <c r="BO40" s="60">
        <v>3</v>
      </c>
      <c r="BP40" s="60">
        <v>1</v>
      </c>
      <c r="BQ40" s="63">
        <f t="shared" si="3"/>
        <v>4</v>
      </c>
      <c r="BR40" s="280"/>
    </row>
    <row r="41" spans="2:70" s="59" customFormat="1" ht="103.5" customHeight="1">
      <c r="B41" s="282"/>
      <c r="C41" s="223"/>
      <c r="D41" s="224"/>
      <c r="E41" s="224"/>
      <c r="F41" s="224"/>
      <c r="G41" s="224"/>
      <c r="H41" s="225"/>
      <c r="I41" s="208" t="s">
        <v>122</v>
      </c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3"/>
      <c r="AC41" s="64">
        <v>2</v>
      </c>
      <c r="AD41" s="60">
        <v>3</v>
      </c>
      <c r="AE41" s="60">
        <v>2</v>
      </c>
      <c r="AF41" s="63">
        <f t="shared" si="2"/>
        <v>8</v>
      </c>
      <c r="AG41" s="214" t="s">
        <v>152</v>
      </c>
      <c r="AH41" s="212"/>
      <c r="AI41" s="209"/>
      <c r="AJ41" s="212" t="s">
        <v>151</v>
      </c>
      <c r="AK41" s="212"/>
      <c r="AL41" s="209"/>
      <c r="AM41" s="208" t="s">
        <v>126</v>
      </c>
      <c r="AN41" s="212"/>
      <c r="AO41" s="213"/>
      <c r="AP41" s="203"/>
      <c r="AQ41" s="202"/>
      <c r="AR41" s="202"/>
      <c r="AS41" s="202"/>
      <c r="AT41" s="202"/>
      <c r="AU41" s="202"/>
      <c r="AV41" s="202"/>
      <c r="AW41" s="202"/>
      <c r="AX41" s="208"/>
      <c r="AY41" s="212"/>
      <c r="AZ41" s="212"/>
      <c r="BA41" s="212"/>
      <c r="BB41" s="212"/>
      <c r="BC41" s="212"/>
      <c r="BD41" s="212"/>
      <c r="BE41" s="212"/>
      <c r="BF41" s="208" t="s">
        <v>143</v>
      </c>
      <c r="BG41" s="212"/>
      <c r="BH41" s="212"/>
      <c r="BI41" s="212"/>
      <c r="BJ41" s="212"/>
      <c r="BK41" s="212"/>
      <c r="BL41" s="212"/>
      <c r="BM41" s="213"/>
      <c r="BN41" s="64">
        <v>1</v>
      </c>
      <c r="BO41" s="60">
        <v>3</v>
      </c>
      <c r="BP41" s="60">
        <v>2</v>
      </c>
      <c r="BQ41" s="63">
        <f t="shared" si="3"/>
        <v>5</v>
      </c>
      <c r="BR41" s="280"/>
    </row>
    <row r="42" spans="2:70" s="59" customFormat="1" ht="103.5" customHeight="1">
      <c r="B42" s="282"/>
      <c r="C42" s="223"/>
      <c r="D42" s="224"/>
      <c r="E42" s="224"/>
      <c r="F42" s="224"/>
      <c r="G42" s="224"/>
      <c r="H42" s="225"/>
      <c r="I42" s="208" t="s">
        <v>123</v>
      </c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3"/>
      <c r="AC42" s="64">
        <v>2</v>
      </c>
      <c r="AD42" s="60">
        <v>3</v>
      </c>
      <c r="AE42" s="60">
        <v>2</v>
      </c>
      <c r="AF42" s="63">
        <f t="shared" si="2"/>
        <v>8</v>
      </c>
      <c r="AG42" s="214" t="s">
        <v>152</v>
      </c>
      <c r="AH42" s="212"/>
      <c r="AI42" s="209"/>
      <c r="AJ42" s="212" t="s">
        <v>151</v>
      </c>
      <c r="AK42" s="212"/>
      <c r="AL42" s="209"/>
      <c r="AM42" s="208" t="s">
        <v>126</v>
      </c>
      <c r="AN42" s="212"/>
      <c r="AO42" s="213"/>
      <c r="AP42" s="203"/>
      <c r="AQ42" s="202"/>
      <c r="AR42" s="202"/>
      <c r="AS42" s="202"/>
      <c r="AT42" s="202"/>
      <c r="AU42" s="202"/>
      <c r="AV42" s="202"/>
      <c r="AW42" s="202"/>
      <c r="AX42" s="208"/>
      <c r="AY42" s="212"/>
      <c r="AZ42" s="212"/>
      <c r="BA42" s="212"/>
      <c r="BB42" s="212"/>
      <c r="BC42" s="212"/>
      <c r="BD42" s="212"/>
      <c r="BE42" s="212"/>
      <c r="BF42" s="208" t="s">
        <v>142</v>
      </c>
      <c r="BG42" s="212"/>
      <c r="BH42" s="212"/>
      <c r="BI42" s="212"/>
      <c r="BJ42" s="212"/>
      <c r="BK42" s="212"/>
      <c r="BL42" s="212"/>
      <c r="BM42" s="213"/>
      <c r="BN42" s="64">
        <v>2</v>
      </c>
      <c r="BO42" s="60">
        <v>3</v>
      </c>
      <c r="BP42" s="60">
        <v>2</v>
      </c>
      <c r="BQ42" s="63">
        <f t="shared" si="3"/>
        <v>8</v>
      </c>
      <c r="BR42" s="280"/>
    </row>
    <row r="43" spans="2:70" s="59" customFormat="1" ht="103.5" customHeight="1" thickBot="1">
      <c r="B43" s="282"/>
      <c r="C43" s="223"/>
      <c r="D43" s="224"/>
      <c r="E43" s="224"/>
      <c r="F43" s="224"/>
      <c r="G43" s="224"/>
      <c r="H43" s="225"/>
      <c r="I43" s="210" t="s">
        <v>124</v>
      </c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6"/>
      <c r="AC43" s="134">
        <v>1</v>
      </c>
      <c r="AD43" s="135">
        <v>4</v>
      </c>
      <c r="AE43" s="135">
        <v>1</v>
      </c>
      <c r="AF43" s="136">
        <f>PRODUCT(AC43:AD43)+AE43</f>
        <v>5</v>
      </c>
      <c r="AG43" s="217" t="s">
        <v>152</v>
      </c>
      <c r="AH43" s="215"/>
      <c r="AI43" s="211"/>
      <c r="AJ43" s="215"/>
      <c r="AK43" s="215"/>
      <c r="AL43" s="211"/>
      <c r="AM43" s="210"/>
      <c r="AN43" s="215"/>
      <c r="AO43" s="216"/>
      <c r="AP43" s="218"/>
      <c r="AQ43" s="219"/>
      <c r="AR43" s="219"/>
      <c r="AS43" s="219"/>
      <c r="AT43" s="219"/>
      <c r="AU43" s="219"/>
      <c r="AV43" s="219"/>
      <c r="AW43" s="219"/>
      <c r="AX43" s="210" t="s">
        <v>144</v>
      </c>
      <c r="AY43" s="215"/>
      <c r="AZ43" s="215"/>
      <c r="BA43" s="215"/>
      <c r="BB43" s="215"/>
      <c r="BC43" s="215"/>
      <c r="BD43" s="215"/>
      <c r="BE43" s="215"/>
      <c r="BF43" s="210"/>
      <c r="BG43" s="215"/>
      <c r="BH43" s="215"/>
      <c r="BI43" s="215"/>
      <c r="BJ43" s="215"/>
      <c r="BK43" s="215"/>
      <c r="BL43" s="215"/>
      <c r="BM43" s="215"/>
      <c r="BN43" s="77">
        <v>1</v>
      </c>
      <c r="BO43" s="78">
        <v>3</v>
      </c>
      <c r="BP43" s="78">
        <v>1</v>
      </c>
      <c r="BQ43" s="79">
        <f>PRODUCT(BN43:BO43)+BP43</f>
        <v>4</v>
      </c>
      <c r="BR43" s="280"/>
    </row>
    <row r="44" spans="2:70" s="59" customFormat="1" ht="98.25" customHeight="1" thickTop="1">
      <c r="B44" s="282"/>
      <c r="C44" s="475" t="s">
        <v>288</v>
      </c>
      <c r="D44" s="476"/>
      <c r="E44" s="476"/>
      <c r="F44" s="476"/>
      <c r="G44" s="476"/>
      <c r="H44" s="477"/>
      <c r="I44" s="483" t="s">
        <v>289</v>
      </c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  <c r="V44" s="484"/>
      <c r="W44" s="484"/>
      <c r="X44" s="484"/>
      <c r="Y44" s="484"/>
      <c r="Z44" s="484"/>
      <c r="AA44" s="484"/>
      <c r="AB44" s="485"/>
      <c r="AC44" s="51">
        <v>1</v>
      </c>
      <c r="AD44" s="97">
        <v>2</v>
      </c>
      <c r="AE44" s="97">
        <v>1</v>
      </c>
      <c r="AF44" s="160">
        <f>PRODUCT(AC44:AD44)+AE44</f>
        <v>3</v>
      </c>
      <c r="AG44" s="486" t="s">
        <v>152</v>
      </c>
      <c r="AH44" s="487"/>
      <c r="AI44" s="488"/>
      <c r="AJ44" s="487" t="s">
        <v>151</v>
      </c>
      <c r="AK44" s="487"/>
      <c r="AL44" s="488"/>
      <c r="AM44" s="489" t="s">
        <v>126</v>
      </c>
      <c r="AN44" s="487"/>
      <c r="AO44" s="490"/>
      <c r="AP44" s="491" t="s">
        <v>225</v>
      </c>
      <c r="AQ44" s="484"/>
      <c r="AR44" s="484"/>
      <c r="AS44" s="484"/>
      <c r="AT44" s="484"/>
      <c r="AU44" s="484"/>
      <c r="AV44" s="484"/>
      <c r="AW44" s="492"/>
      <c r="AX44" s="483"/>
      <c r="AY44" s="484"/>
      <c r="AZ44" s="484"/>
      <c r="BA44" s="484"/>
      <c r="BB44" s="484"/>
      <c r="BC44" s="484"/>
      <c r="BD44" s="484"/>
      <c r="BE44" s="492"/>
      <c r="BF44" s="489" t="s">
        <v>290</v>
      </c>
      <c r="BG44" s="487"/>
      <c r="BH44" s="487"/>
      <c r="BI44" s="487"/>
      <c r="BJ44" s="487"/>
      <c r="BK44" s="487"/>
      <c r="BL44" s="487"/>
      <c r="BM44" s="490"/>
      <c r="BN44" s="51">
        <v>1</v>
      </c>
      <c r="BO44" s="97">
        <v>2</v>
      </c>
      <c r="BP44" s="97">
        <v>1</v>
      </c>
      <c r="BQ44" s="148">
        <f>PRODUCT(BN44:BO44)+BP44</f>
        <v>3</v>
      </c>
      <c r="BR44" s="279" t="s">
        <v>309</v>
      </c>
    </row>
    <row r="45" spans="2:70" s="59" customFormat="1" ht="96" customHeight="1">
      <c r="B45" s="282"/>
      <c r="C45" s="478"/>
      <c r="D45" s="306"/>
      <c r="E45" s="306"/>
      <c r="F45" s="306"/>
      <c r="G45" s="306"/>
      <c r="H45" s="479"/>
      <c r="I45" s="204" t="s">
        <v>291</v>
      </c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9"/>
      <c r="AC45" s="56">
        <v>1</v>
      </c>
      <c r="AD45" s="58">
        <v>2</v>
      </c>
      <c r="AE45" s="58">
        <v>2</v>
      </c>
      <c r="AF45" s="161">
        <f t="shared" ref="AF45:AF54" si="4">PRODUCT(AC45:AD45)+AE45</f>
        <v>4</v>
      </c>
      <c r="AG45" s="214" t="s">
        <v>152</v>
      </c>
      <c r="AH45" s="212"/>
      <c r="AI45" s="209"/>
      <c r="AJ45" s="212" t="s">
        <v>151</v>
      </c>
      <c r="AK45" s="212"/>
      <c r="AL45" s="209"/>
      <c r="AM45" s="208" t="s">
        <v>126</v>
      </c>
      <c r="AN45" s="212"/>
      <c r="AO45" s="213"/>
      <c r="AP45" s="313"/>
      <c r="AQ45" s="238"/>
      <c r="AR45" s="238"/>
      <c r="AS45" s="238"/>
      <c r="AT45" s="238"/>
      <c r="AU45" s="238"/>
      <c r="AV45" s="238"/>
      <c r="AW45" s="203"/>
      <c r="AX45" s="204"/>
      <c r="AY45" s="238"/>
      <c r="AZ45" s="238"/>
      <c r="BA45" s="238"/>
      <c r="BB45" s="238"/>
      <c r="BC45" s="238"/>
      <c r="BD45" s="238"/>
      <c r="BE45" s="203"/>
      <c r="BF45" s="208" t="s">
        <v>292</v>
      </c>
      <c r="BG45" s="212"/>
      <c r="BH45" s="212"/>
      <c r="BI45" s="212"/>
      <c r="BJ45" s="212"/>
      <c r="BK45" s="212"/>
      <c r="BL45" s="212"/>
      <c r="BM45" s="213"/>
      <c r="BN45" s="56">
        <v>1</v>
      </c>
      <c r="BO45" s="60">
        <v>2</v>
      </c>
      <c r="BP45" s="58">
        <v>1</v>
      </c>
      <c r="BQ45" s="138">
        <f t="shared" ref="BQ45:BQ54" si="5">PRODUCT(BN45:BO45)+BP45</f>
        <v>3</v>
      </c>
      <c r="BR45" s="280"/>
    </row>
    <row r="46" spans="2:70" s="59" customFormat="1" ht="105" customHeight="1">
      <c r="B46" s="282"/>
      <c r="C46" s="478"/>
      <c r="D46" s="306"/>
      <c r="E46" s="306"/>
      <c r="F46" s="306"/>
      <c r="G46" s="306"/>
      <c r="H46" s="479"/>
      <c r="I46" s="204" t="s">
        <v>293</v>
      </c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9"/>
      <c r="AC46" s="56">
        <v>2</v>
      </c>
      <c r="AD46" s="58">
        <v>2</v>
      </c>
      <c r="AE46" s="58">
        <v>1</v>
      </c>
      <c r="AF46" s="161">
        <f t="shared" si="4"/>
        <v>5</v>
      </c>
      <c r="AG46" s="214" t="s">
        <v>152</v>
      </c>
      <c r="AH46" s="212"/>
      <c r="AI46" s="209"/>
      <c r="AJ46" s="212" t="s">
        <v>151</v>
      </c>
      <c r="AK46" s="212"/>
      <c r="AL46" s="209"/>
      <c r="AM46" s="208" t="s">
        <v>126</v>
      </c>
      <c r="AN46" s="212"/>
      <c r="AO46" s="213"/>
      <c r="AP46" s="313" t="s">
        <v>225</v>
      </c>
      <c r="AQ46" s="238"/>
      <c r="AR46" s="238"/>
      <c r="AS46" s="238"/>
      <c r="AT46" s="238"/>
      <c r="AU46" s="238"/>
      <c r="AV46" s="238"/>
      <c r="AW46" s="203"/>
      <c r="AX46" s="204"/>
      <c r="AY46" s="238"/>
      <c r="AZ46" s="238"/>
      <c r="BA46" s="238"/>
      <c r="BB46" s="238"/>
      <c r="BC46" s="238"/>
      <c r="BD46" s="238"/>
      <c r="BE46" s="203"/>
      <c r="BF46" s="208" t="s">
        <v>294</v>
      </c>
      <c r="BG46" s="212"/>
      <c r="BH46" s="212"/>
      <c r="BI46" s="212"/>
      <c r="BJ46" s="212"/>
      <c r="BK46" s="212"/>
      <c r="BL46" s="212"/>
      <c r="BM46" s="213"/>
      <c r="BN46" s="56">
        <v>1</v>
      </c>
      <c r="BO46" s="58">
        <v>1</v>
      </c>
      <c r="BP46" s="58">
        <v>1</v>
      </c>
      <c r="BQ46" s="138">
        <f t="shared" si="5"/>
        <v>2</v>
      </c>
      <c r="BR46" s="280"/>
    </row>
    <row r="47" spans="2:70" s="59" customFormat="1" ht="87.75" customHeight="1">
      <c r="B47" s="282"/>
      <c r="C47" s="478"/>
      <c r="D47" s="306"/>
      <c r="E47" s="306"/>
      <c r="F47" s="306"/>
      <c r="G47" s="306"/>
      <c r="H47" s="479"/>
      <c r="I47" s="204" t="s">
        <v>295</v>
      </c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9"/>
      <c r="AC47" s="56">
        <v>1</v>
      </c>
      <c r="AD47" s="58">
        <v>4</v>
      </c>
      <c r="AE47" s="58">
        <v>1</v>
      </c>
      <c r="AF47" s="161">
        <f t="shared" si="4"/>
        <v>5</v>
      </c>
      <c r="AG47" s="214" t="s">
        <v>152</v>
      </c>
      <c r="AH47" s="212"/>
      <c r="AI47" s="209"/>
      <c r="AJ47" s="212" t="s">
        <v>151</v>
      </c>
      <c r="AK47" s="212"/>
      <c r="AL47" s="209"/>
      <c r="AM47" s="208" t="s">
        <v>126</v>
      </c>
      <c r="AN47" s="212"/>
      <c r="AO47" s="213"/>
      <c r="AP47" s="313"/>
      <c r="AQ47" s="238"/>
      <c r="AR47" s="238"/>
      <c r="AS47" s="238"/>
      <c r="AT47" s="238"/>
      <c r="AU47" s="238"/>
      <c r="AV47" s="238"/>
      <c r="AW47" s="203"/>
      <c r="AX47" s="204"/>
      <c r="AY47" s="238"/>
      <c r="AZ47" s="238"/>
      <c r="BA47" s="238"/>
      <c r="BB47" s="238"/>
      <c r="BC47" s="238"/>
      <c r="BD47" s="238"/>
      <c r="BE47" s="203"/>
      <c r="BF47" s="208" t="s">
        <v>296</v>
      </c>
      <c r="BG47" s="212"/>
      <c r="BH47" s="212"/>
      <c r="BI47" s="212"/>
      <c r="BJ47" s="212"/>
      <c r="BK47" s="212"/>
      <c r="BL47" s="212"/>
      <c r="BM47" s="213"/>
      <c r="BN47" s="56">
        <v>1</v>
      </c>
      <c r="BO47" s="60">
        <v>3</v>
      </c>
      <c r="BP47" s="58">
        <v>1</v>
      </c>
      <c r="BQ47" s="138">
        <f t="shared" si="5"/>
        <v>4</v>
      </c>
      <c r="BR47" s="280"/>
    </row>
    <row r="48" spans="2:70" s="59" customFormat="1" ht="91.5" customHeight="1">
      <c r="B48" s="282"/>
      <c r="C48" s="478"/>
      <c r="D48" s="306"/>
      <c r="E48" s="306"/>
      <c r="F48" s="306"/>
      <c r="G48" s="306"/>
      <c r="H48" s="479"/>
      <c r="I48" s="204" t="s">
        <v>297</v>
      </c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9"/>
      <c r="AC48" s="56">
        <v>2</v>
      </c>
      <c r="AD48" s="58">
        <v>2</v>
      </c>
      <c r="AE48" s="58">
        <v>1</v>
      </c>
      <c r="AF48" s="161">
        <f t="shared" si="4"/>
        <v>5</v>
      </c>
      <c r="AG48" s="214" t="s">
        <v>152</v>
      </c>
      <c r="AH48" s="212"/>
      <c r="AI48" s="209"/>
      <c r="AJ48" s="212" t="s">
        <v>151</v>
      </c>
      <c r="AK48" s="212"/>
      <c r="AL48" s="209"/>
      <c r="AM48" s="208" t="s">
        <v>126</v>
      </c>
      <c r="AN48" s="212"/>
      <c r="AO48" s="213"/>
      <c r="AP48" s="313" t="s">
        <v>225</v>
      </c>
      <c r="AQ48" s="238"/>
      <c r="AR48" s="238"/>
      <c r="AS48" s="238"/>
      <c r="AT48" s="238"/>
      <c r="AU48" s="238"/>
      <c r="AV48" s="238"/>
      <c r="AW48" s="203"/>
      <c r="AX48" s="204"/>
      <c r="AY48" s="238"/>
      <c r="AZ48" s="238"/>
      <c r="BA48" s="238"/>
      <c r="BB48" s="238"/>
      <c r="BC48" s="238"/>
      <c r="BD48" s="238"/>
      <c r="BE48" s="203"/>
      <c r="BF48" s="208" t="s">
        <v>298</v>
      </c>
      <c r="BG48" s="212"/>
      <c r="BH48" s="212"/>
      <c r="BI48" s="212"/>
      <c r="BJ48" s="212"/>
      <c r="BK48" s="212"/>
      <c r="BL48" s="212"/>
      <c r="BM48" s="213"/>
      <c r="BN48" s="56">
        <v>1</v>
      </c>
      <c r="BO48" s="60">
        <v>2</v>
      </c>
      <c r="BP48" s="58">
        <v>1</v>
      </c>
      <c r="BQ48" s="138">
        <f t="shared" si="5"/>
        <v>3</v>
      </c>
      <c r="BR48" s="280"/>
    </row>
    <row r="49" spans="2:70" s="59" customFormat="1" ht="83.25" customHeight="1" thickBot="1">
      <c r="B49" s="282"/>
      <c r="C49" s="480"/>
      <c r="D49" s="481"/>
      <c r="E49" s="481"/>
      <c r="F49" s="481"/>
      <c r="G49" s="481"/>
      <c r="H49" s="482"/>
      <c r="I49" s="504" t="s">
        <v>299</v>
      </c>
      <c r="J49" s="505"/>
      <c r="K49" s="505"/>
      <c r="L49" s="505"/>
      <c r="M49" s="505"/>
      <c r="N49" s="505"/>
      <c r="O49" s="505"/>
      <c r="P49" s="505"/>
      <c r="Q49" s="505"/>
      <c r="R49" s="505"/>
      <c r="S49" s="505"/>
      <c r="T49" s="505"/>
      <c r="U49" s="505"/>
      <c r="V49" s="505"/>
      <c r="W49" s="505"/>
      <c r="X49" s="505"/>
      <c r="Y49" s="505"/>
      <c r="Z49" s="505"/>
      <c r="AA49" s="505"/>
      <c r="AB49" s="506"/>
      <c r="AC49" s="86">
        <v>1</v>
      </c>
      <c r="AD49" s="87">
        <v>3</v>
      </c>
      <c r="AE49" s="87">
        <v>1</v>
      </c>
      <c r="AF49" s="162">
        <f t="shared" si="4"/>
        <v>4</v>
      </c>
      <c r="AG49" s="507" t="s">
        <v>152</v>
      </c>
      <c r="AH49" s="508"/>
      <c r="AI49" s="509"/>
      <c r="AJ49" s="508" t="s">
        <v>151</v>
      </c>
      <c r="AK49" s="508"/>
      <c r="AL49" s="509"/>
      <c r="AM49" s="510" t="s">
        <v>126</v>
      </c>
      <c r="AN49" s="508"/>
      <c r="AO49" s="511"/>
      <c r="AP49" s="512" t="s">
        <v>225</v>
      </c>
      <c r="AQ49" s="513"/>
      <c r="AR49" s="513"/>
      <c r="AS49" s="513"/>
      <c r="AT49" s="513"/>
      <c r="AU49" s="513"/>
      <c r="AV49" s="513"/>
      <c r="AW49" s="514"/>
      <c r="AX49" s="510" t="s">
        <v>300</v>
      </c>
      <c r="AY49" s="508"/>
      <c r="AZ49" s="508"/>
      <c r="BA49" s="508"/>
      <c r="BB49" s="508"/>
      <c r="BC49" s="508"/>
      <c r="BD49" s="508"/>
      <c r="BE49" s="509"/>
      <c r="BF49" s="253" t="s">
        <v>301</v>
      </c>
      <c r="BG49" s="254"/>
      <c r="BH49" s="254"/>
      <c r="BI49" s="254"/>
      <c r="BJ49" s="254"/>
      <c r="BK49" s="254"/>
      <c r="BL49" s="254"/>
      <c r="BM49" s="317"/>
      <c r="BN49" s="134">
        <v>1</v>
      </c>
      <c r="BO49" s="135">
        <v>2</v>
      </c>
      <c r="BP49" s="92">
        <v>1</v>
      </c>
      <c r="BQ49" s="149">
        <f t="shared" si="5"/>
        <v>3</v>
      </c>
      <c r="BR49" s="280"/>
    </row>
    <row r="50" spans="2:70" s="59" customFormat="1" ht="103.5" customHeight="1" thickTop="1">
      <c r="B50" s="282"/>
      <c r="C50" s="515" t="s">
        <v>319</v>
      </c>
      <c r="D50" s="516"/>
      <c r="E50" s="516"/>
      <c r="F50" s="516"/>
      <c r="G50" s="516"/>
      <c r="H50" s="517"/>
      <c r="I50" s="402" t="s">
        <v>263</v>
      </c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3"/>
      <c r="AC50" s="163">
        <v>1</v>
      </c>
      <c r="AD50" s="164">
        <v>3</v>
      </c>
      <c r="AE50" s="164">
        <v>1</v>
      </c>
      <c r="AF50" s="165">
        <f t="shared" si="4"/>
        <v>4</v>
      </c>
      <c r="AG50" s="296" t="s">
        <v>321</v>
      </c>
      <c r="AH50" s="402"/>
      <c r="AI50" s="402"/>
      <c r="AJ50" s="402" t="s">
        <v>323</v>
      </c>
      <c r="AK50" s="402"/>
      <c r="AL50" s="402"/>
      <c r="AM50" s="402" t="s">
        <v>322</v>
      </c>
      <c r="AN50" s="402"/>
      <c r="AO50" s="429"/>
      <c r="AP50" s="430"/>
      <c r="AQ50" s="431"/>
      <c r="AR50" s="431"/>
      <c r="AS50" s="431"/>
      <c r="AT50" s="431"/>
      <c r="AU50" s="431"/>
      <c r="AV50" s="431"/>
      <c r="AW50" s="431"/>
      <c r="AX50" s="402" t="s">
        <v>329</v>
      </c>
      <c r="AY50" s="402"/>
      <c r="AZ50" s="402"/>
      <c r="BA50" s="402"/>
      <c r="BB50" s="402"/>
      <c r="BC50" s="402"/>
      <c r="BD50" s="402"/>
      <c r="BE50" s="402"/>
      <c r="BF50" s="402" t="s">
        <v>326</v>
      </c>
      <c r="BG50" s="402"/>
      <c r="BH50" s="402"/>
      <c r="BI50" s="402"/>
      <c r="BJ50" s="402"/>
      <c r="BK50" s="402"/>
      <c r="BL50" s="402"/>
      <c r="BM50" s="402"/>
      <c r="BN50" s="164">
        <v>1</v>
      </c>
      <c r="BO50" s="164">
        <v>2</v>
      </c>
      <c r="BP50" s="135">
        <v>1</v>
      </c>
      <c r="BQ50" s="136">
        <f t="shared" si="5"/>
        <v>3</v>
      </c>
      <c r="BR50" s="279" t="s">
        <v>338</v>
      </c>
    </row>
    <row r="51" spans="2:70" s="59" customFormat="1" ht="103.5" customHeight="1">
      <c r="B51" s="282"/>
      <c r="C51" s="223"/>
      <c r="D51" s="224"/>
      <c r="E51" s="224"/>
      <c r="F51" s="224"/>
      <c r="G51" s="224"/>
      <c r="H51" s="225"/>
      <c r="I51" s="252" t="s">
        <v>320</v>
      </c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97"/>
      <c r="AC51" s="134">
        <v>3</v>
      </c>
      <c r="AD51" s="52">
        <v>2</v>
      </c>
      <c r="AE51" s="135">
        <v>3</v>
      </c>
      <c r="AF51" s="136">
        <f t="shared" si="4"/>
        <v>9</v>
      </c>
      <c r="AG51" s="298" t="s">
        <v>321</v>
      </c>
      <c r="AH51" s="252"/>
      <c r="AI51" s="252"/>
      <c r="AJ51" s="252" t="s">
        <v>323</v>
      </c>
      <c r="AK51" s="252"/>
      <c r="AL51" s="252"/>
      <c r="AM51" s="252" t="s">
        <v>322</v>
      </c>
      <c r="AN51" s="252"/>
      <c r="AO51" s="297"/>
      <c r="AP51" s="257" t="s">
        <v>225</v>
      </c>
      <c r="AQ51" s="258"/>
      <c r="AR51" s="258"/>
      <c r="AS51" s="258"/>
      <c r="AT51" s="258"/>
      <c r="AU51" s="258"/>
      <c r="AV51" s="258"/>
      <c r="AW51" s="258"/>
      <c r="AX51" s="252" t="s">
        <v>324</v>
      </c>
      <c r="AY51" s="252"/>
      <c r="AZ51" s="252"/>
      <c r="BA51" s="252"/>
      <c r="BB51" s="252"/>
      <c r="BC51" s="252"/>
      <c r="BD51" s="252"/>
      <c r="BE51" s="252"/>
      <c r="BF51" s="252" t="s">
        <v>325</v>
      </c>
      <c r="BG51" s="252"/>
      <c r="BH51" s="252"/>
      <c r="BI51" s="252"/>
      <c r="BJ51" s="252"/>
      <c r="BK51" s="252"/>
      <c r="BL51" s="252"/>
      <c r="BM51" s="253"/>
      <c r="BN51" s="52">
        <v>2</v>
      </c>
      <c r="BO51" s="135">
        <v>1</v>
      </c>
      <c r="BP51" s="52">
        <v>2</v>
      </c>
      <c r="BQ51" s="136">
        <f t="shared" si="5"/>
        <v>4</v>
      </c>
      <c r="BR51" s="280"/>
    </row>
    <row r="52" spans="2:70" s="59" customFormat="1" ht="103.5" customHeight="1">
      <c r="B52" s="282"/>
      <c r="C52" s="223"/>
      <c r="D52" s="224"/>
      <c r="E52" s="224"/>
      <c r="F52" s="224"/>
      <c r="G52" s="224"/>
      <c r="H52" s="225"/>
      <c r="I52" s="253" t="s">
        <v>327</v>
      </c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317"/>
      <c r="AC52" s="134">
        <v>3</v>
      </c>
      <c r="AD52" s="52">
        <v>2</v>
      </c>
      <c r="AE52" s="135">
        <v>3</v>
      </c>
      <c r="AF52" s="136">
        <f t="shared" si="4"/>
        <v>9</v>
      </c>
      <c r="AG52" s="401" t="s">
        <v>321</v>
      </c>
      <c r="AH52" s="254"/>
      <c r="AI52" s="255"/>
      <c r="AJ52" s="253" t="s">
        <v>323</v>
      </c>
      <c r="AK52" s="254"/>
      <c r="AL52" s="255"/>
      <c r="AM52" s="253" t="s">
        <v>322</v>
      </c>
      <c r="AN52" s="254"/>
      <c r="AO52" s="317"/>
      <c r="AP52" s="315" t="s">
        <v>225</v>
      </c>
      <c r="AQ52" s="315"/>
      <c r="AR52" s="315"/>
      <c r="AS52" s="315"/>
      <c r="AT52" s="315"/>
      <c r="AU52" s="315"/>
      <c r="AV52" s="315"/>
      <c r="AW52" s="257"/>
      <c r="AX52" s="253" t="s">
        <v>324</v>
      </c>
      <c r="AY52" s="254"/>
      <c r="AZ52" s="254"/>
      <c r="BA52" s="254"/>
      <c r="BB52" s="254"/>
      <c r="BC52" s="254"/>
      <c r="BD52" s="254"/>
      <c r="BE52" s="255"/>
      <c r="BF52" s="253" t="s">
        <v>332</v>
      </c>
      <c r="BG52" s="254"/>
      <c r="BH52" s="254"/>
      <c r="BI52" s="254"/>
      <c r="BJ52" s="254"/>
      <c r="BK52" s="254"/>
      <c r="BL52" s="254"/>
      <c r="BM52" s="255"/>
      <c r="BN52" s="52">
        <v>2</v>
      </c>
      <c r="BO52" s="135">
        <v>1</v>
      </c>
      <c r="BP52" s="52">
        <v>2</v>
      </c>
      <c r="BQ52" s="136">
        <f t="shared" si="5"/>
        <v>4</v>
      </c>
      <c r="BR52" s="280"/>
    </row>
    <row r="53" spans="2:70" s="59" customFormat="1" ht="103.5" customHeight="1">
      <c r="B53" s="282"/>
      <c r="C53" s="223"/>
      <c r="D53" s="224"/>
      <c r="E53" s="224"/>
      <c r="F53" s="224"/>
      <c r="G53" s="224"/>
      <c r="H53" s="225"/>
      <c r="I53" s="208" t="s">
        <v>328</v>
      </c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3"/>
      <c r="AC53" s="56">
        <v>2</v>
      </c>
      <c r="AD53" s="58">
        <v>1</v>
      </c>
      <c r="AE53" s="58">
        <v>2</v>
      </c>
      <c r="AF53" s="63">
        <f t="shared" si="4"/>
        <v>4</v>
      </c>
      <c r="AG53" s="298" t="s">
        <v>321</v>
      </c>
      <c r="AH53" s="252"/>
      <c r="AI53" s="252"/>
      <c r="AJ53" s="253" t="s">
        <v>323</v>
      </c>
      <c r="AK53" s="254"/>
      <c r="AL53" s="255"/>
      <c r="AM53" s="208"/>
      <c r="AN53" s="212"/>
      <c r="AO53" s="213"/>
      <c r="AP53" s="238" t="s">
        <v>225</v>
      </c>
      <c r="AQ53" s="238"/>
      <c r="AR53" s="238"/>
      <c r="AS53" s="238"/>
      <c r="AT53" s="238"/>
      <c r="AU53" s="238"/>
      <c r="AV53" s="238"/>
      <c r="AW53" s="203"/>
      <c r="AX53" s="208" t="s">
        <v>330</v>
      </c>
      <c r="AY53" s="212"/>
      <c r="AZ53" s="212"/>
      <c r="BA53" s="212"/>
      <c r="BB53" s="212"/>
      <c r="BC53" s="212"/>
      <c r="BD53" s="212"/>
      <c r="BE53" s="209"/>
      <c r="BF53" s="208" t="s">
        <v>331</v>
      </c>
      <c r="BG53" s="212"/>
      <c r="BH53" s="212"/>
      <c r="BI53" s="212"/>
      <c r="BJ53" s="212"/>
      <c r="BK53" s="212"/>
      <c r="BL53" s="212"/>
      <c r="BM53" s="209"/>
      <c r="BN53" s="58">
        <v>2</v>
      </c>
      <c r="BO53" s="60">
        <v>1</v>
      </c>
      <c r="BP53" s="60">
        <v>1</v>
      </c>
      <c r="BQ53" s="63">
        <f t="shared" si="5"/>
        <v>3</v>
      </c>
      <c r="BR53" s="280"/>
    </row>
    <row r="54" spans="2:70" s="59" customFormat="1" ht="103.5" customHeight="1">
      <c r="B54" s="282"/>
      <c r="C54" s="518"/>
      <c r="D54" s="519"/>
      <c r="E54" s="519"/>
      <c r="F54" s="519"/>
      <c r="G54" s="519"/>
      <c r="H54" s="520"/>
      <c r="I54" s="205" t="s">
        <v>333</v>
      </c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56"/>
      <c r="AC54" s="56">
        <v>2</v>
      </c>
      <c r="AD54" s="58">
        <v>2</v>
      </c>
      <c r="AE54" s="58">
        <v>2</v>
      </c>
      <c r="AF54" s="63">
        <f t="shared" si="4"/>
        <v>6</v>
      </c>
      <c r="AG54" s="397" t="s">
        <v>321</v>
      </c>
      <c r="AH54" s="205"/>
      <c r="AI54" s="205"/>
      <c r="AJ54" s="205" t="s">
        <v>323</v>
      </c>
      <c r="AK54" s="205"/>
      <c r="AL54" s="205"/>
      <c r="AM54" s="205" t="s">
        <v>322</v>
      </c>
      <c r="AN54" s="205"/>
      <c r="AO54" s="256"/>
      <c r="AP54" s="203"/>
      <c r="AQ54" s="202"/>
      <c r="AR54" s="202"/>
      <c r="AS54" s="202"/>
      <c r="AT54" s="202"/>
      <c r="AU54" s="202"/>
      <c r="AV54" s="202"/>
      <c r="AW54" s="202"/>
      <c r="AX54" s="208" t="s">
        <v>330</v>
      </c>
      <c r="AY54" s="212"/>
      <c r="AZ54" s="212"/>
      <c r="BA54" s="212"/>
      <c r="BB54" s="212"/>
      <c r="BC54" s="212"/>
      <c r="BD54" s="212"/>
      <c r="BE54" s="209"/>
      <c r="BF54" s="205" t="s">
        <v>334</v>
      </c>
      <c r="BG54" s="205"/>
      <c r="BH54" s="205"/>
      <c r="BI54" s="205"/>
      <c r="BJ54" s="205"/>
      <c r="BK54" s="205"/>
      <c r="BL54" s="205"/>
      <c r="BM54" s="208"/>
      <c r="BN54" s="60">
        <v>1</v>
      </c>
      <c r="BO54" s="60">
        <v>1</v>
      </c>
      <c r="BP54" s="135">
        <v>1</v>
      </c>
      <c r="BQ54" s="136">
        <f t="shared" si="5"/>
        <v>2</v>
      </c>
      <c r="BR54" s="280"/>
    </row>
    <row r="55" spans="2:70" s="59" customFormat="1" ht="48" customHeight="1" thickBot="1">
      <c r="B55" s="282"/>
      <c r="C55" s="426" t="s">
        <v>337</v>
      </c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7"/>
      <c r="AH55" s="427"/>
      <c r="AI55" s="427"/>
      <c r="AJ55" s="427"/>
      <c r="AK55" s="427"/>
      <c r="AL55" s="427"/>
      <c r="AM55" s="427"/>
      <c r="AN55" s="427"/>
      <c r="AO55" s="427"/>
      <c r="AP55" s="427"/>
      <c r="AQ55" s="427"/>
      <c r="AR55" s="427"/>
      <c r="AS55" s="427"/>
      <c r="AT55" s="427"/>
      <c r="AU55" s="427"/>
      <c r="AV55" s="427"/>
      <c r="AW55" s="427"/>
      <c r="AX55" s="427"/>
      <c r="AY55" s="427"/>
      <c r="AZ55" s="427"/>
      <c r="BA55" s="427"/>
      <c r="BB55" s="427"/>
      <c r="BC55" s="427"/>
      <c r="BD55" s="427"/>
      <c r="BE55" s="427"/>
      <c r="BF55" s="427"/>
      <c r="BG55" s="427"/>
      <c r="BH55" s="427"/>
      <c r="BI55" s="427"/>
      <c r="BJ55" s="427"/>
      <c r="BK55" s="427"/>
      <c r="BL55" s="427"/>
      <c r="BM55" s="427"/>
      <c r="BN55" s="427"/>
      <c r="BO55" s="427"/>
      <c r="BP55" s="427"/>
      <c r="BQ55" s="428"/>
      <c r="BR55" s="280"/>
    </row>
    <row r="56" spans="2:70" s="59" customFormat="1" ht="60" customHeight="1" thickTop="1" thickBot="1">
      <c r="B56" s="282"/>
      <c r="C56" s="277" t="s">
        <v>101</v>
      </c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474"/>
      <c r="AD56" s="474"/>
      <c r="AE56" s="474"/>
      <c r="AF56" s="474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68"/>
    </row>
    <row r="57" spans="2:70" s="59" customFormat="1" ht="120.75" customHeight="1" thickTop="1" thickBot="1">
      <c r="B57" s="282"/>
      <c r="C57" s="246" t="s">
        <v>80</v>
      </c>
      <c r="D57" s="247"/>
      <c r="E57" s="247"/>
      <c r="F57" s="247"/>
      <c r="G57" s="247"/>
      <c r="H57" s="247"/>
      <c r="I57" s="287" t="s">
        <v>78</v>
      </c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9"/>
      <c r="AC57" s="82">
        <v>3</v>
      </c>
      <c r="AD57" s="83">
        <v>3</v>
      </c>
      <c r="AE57" s="83">
        <v>2</v>
      </c>
      <c r="AF57" s="84">
        <f t="shared" ref="AF57:AF69" si="6">PRODUCT(AC57:AD57)+AE57</f>
        <v>11</v>
      </c>
      <c r="AG57" s="293" t="s">
        <v>153</v>
      </c>
      <c r="AH57" s="263"/>
      <c r="AI57" s="272"/>
      <c r="AJ57" s="262"/>
      <c r="AK57" s="263"/>
      <c r="AL57" s="272"/>
      <c r="AM57" s="287"/>
      <c r="AN57" s="288"/>
      <c r="AO57" s="289"/>
      <c r="AP57" s="259" t="s">
        <v>227</v>
      </c>
      <c r="AQ57" s="260"/>
      <c r="AR57" s="260"/>
      <c r="AS57" s="260"/>
      <c r="AT57" s="260"/>
      <c r="AU57" s="260"/>
      <c r="AV57" s="260"/>
      <c r="AW57" s="261"/>
      <c r="AX57" s="287"/>
      <c r="AY57" s="288"/>
      <c r="AZ57" s="288"/>
      <c r="BA57" s="288"/>
      <c r="BB57" s="288"/>
      <c r="BC57" s="288"/>
      <c r="BD57" s="288"/>
      <c r="BE57" s="275"/>
      <c r="BF57" s="262" t="s">
        <v>79</v>
      </c>
      <c r="BG57" s="263"/>
      <c r="BH57" s="263"/>
      <c r="BI57" s="263"/>
      <c r="BJ57" s="263"/>
      <c r="BK57" s="263"/>
      <c r="BL57" s="263"/>
      <c r="BM57" s="264"/>
      <c r="BN57" s="82">
        <v>3</v>
      </c>
      <c r="BO57" s="83">
        <v>3</v>
      </c>
      <c r="BP57" s="83">
        <v>2</v>
      </c>
      <c r="BQ57" s="84">
        <f t="shared" ref="BQ57" si="7">PRODUCT(BN57:BO57)+BP57</f>
        <v>11</v>
      </c>
      <c r="BR57" s="47" t="s">
        <v>112</v>
      </c>
    </row>
    <row r="58" spans="2:70" s="59" customFormat="1" ht="117" customHeight="1" thickTop="1">
      <c r="B58" s="282"/>
      <c r="C58" s="224" t="s">
        <v>147</v>
      </c>
      <c r="D58" s="224"/>
      <c r="E58" s="224"/>
      <c r="F58" s="224"/>
      <c r="G58" s="224"/>
      <c r="H58" s="225"/>
      <c r="I58" s="240" t="s">
        <v>81</v>
      </c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2"/>
      <c r="AC58" s="81">
        <v>2</v>
      </c>
      <c r="AD58" s="57">
        <v>2</v>
      </c>
      <c r="AE58" s="57">
        <v>1</v>
      </c>
      <c r="AF58" s="65">
        <f t="shared" si="6"/>
        <v>5</v>
      </c>
      <c r="AG58" s="294" t="s">
        <v>154</v>
      </c>
      <c r="AH58" s="295"/>
      <c r="AI58" s="296"/>
      <c r="AJ58" s="254" t="s">
        <v>151</v>
      </c>
      <c r="AK58" s="254"/>
      <c r="AL58" s="255"/>
      <c r="AM58" s="210"/>
      <c r="AN58" s="215"/>
      <c r="AO58" s="216"/>
      <c r="AP58" s="241" t="s">
        <v>73</v>
      </c>
      <c r="AQ58" s="241"/>
      <c r="AR58" s="241"/>
      <c r="AS58" s="241"/>
      <c r="AT58" s="241"/>
      <c r="AU58" s="241"/>
      <c r="AV58" s="241"/>
      <c r="AW58" s="218"/>
      <c r="AX58" s="210" t="s">
        <v>108</v>
      </c>
      <c r="AY58" s="215"/>
      <c r="AZ58" s="215"/>
      <c r="BA58" s="215"/>
      <c r="BB58" s="215"/>
      <c r="BC58" s="215"/>
      <c r="BD58" s="215"/>
      <c r="BE58" s="211"/>
      <c r="BF58" s="210" t="s">
        <v>82</v>
      </c>
      <c r="BG58" s="215"/>
      <c r="BH58" s="215"/>
      <c r="BI58" s="215"/>
      <c r="BJ58" s="215"/>
      <c r="BK58" s="215"/>
      <c r="BL58" s="215"/>
      <c r="BM58" s="216"/>
      <c r="BN58" s="56">
        <v>2</v>
      </c>
      <c r="BO58" s="57">
        <v>2</v>
      </c>
      <c r="BP58" s="57">
        <v>1</v>
      </c>
      <c r="BQ58" s="65">
        <f t="shared" ref="BQ58:BQ69" si="8">PRODUCT(BN58:BO58)+BP58</f>
        <v>5</v>
      </c>
      <c r="BR58" s="279" t="s">
        <v>310</v>
      </c>
    </row>
    <row r="59" spans="2:70" s="59" customFormat="1" ht="93.75" customHeight="1">
      <c r="B59" s="282"/>
      <c r="C59" s="224"/>
      <c r="D59" s="224"/>
      <c r="E59" s="224"/>
      <c r="F59" s="224"/>
      <c r="G59" s="224"/>
      <c r="H59" s="225"/>
      <c r="I59" s="204" t="s">
        <v>83</v>
      </c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9"/>
      <c r="AC59" s="56">
        <v>3</v>
      </c>
      <c r="AD59" s="58">
        <v>2</v>
      </c>
      <c r="AE59" s="58">
        <v>1</v>
      </c>
      <c r="AF59" s="66">
        <f t="shared" si="6"/>
        <v>7</v>
      </c>
      <c r="AG59" s="214" t="s">
        <v>154</v>
      </c>
      <c r="AH59" s="212"/>
      <c r="AI59" s="209"/>
      <c r="AJ59" s="212" t="s">
        <v>151</v>
      </c>
      <c r="AK59" s="212"/>
      <c r="AL59" s="209"/>
      <c r="AM59" s="204"/>
      <c r="AN59" s="238"/>
      <c r="AO59" s="239"/>
      <c r="AP59" s="238" t="s">
        <v>73</v>
      </c>
      <c r="AQ59" s="238"/>
      <c r="AR59" s="238"/>
      <c r="AS59" s="238"/>
      <c r="AT59" s="238"/>
      <c r="AU59" s="238"/>
      <c r="AV59" s="238"/>
      <c r="AW59" s="203"/>
      <c r="AX59" s="208" t="s">
        <v>84</v>
      </c>
      <c r="AY59" s="212"/>
      <c r="AZ59" s="212"/>
      <c r="BA59" s="212"/>
      <c r="BB59" s="212"/>
      <c r="BC59" s="212"/>
      <c r="BD59" s="212"/>
      <c r="BE59" s="209"/>
      <c r="BF59" s="208" t="s">
        <v>85</v>
      </c>
      <c r="BG59" s="212"/>
      <c r="BH59" s="212"/>
      <c r="BI59" s="212"/>
      <c r="BJ59" s="212"/>
      <c r="BK59" s="212"/>
      <c r="BL59" s="212"/>
      <c r="BM59" s="213"/>
      <c r="BN59" s="56">
        <v>2</v>
      </c>
      <c r="BO59" s="58">
        <v>2</v>
      </c>
      <c r="BP59" s="58">
        <v>1</v>
      </c>
      <c r="BQ59" s="66">
        <f t="shared" si="8"/>
        <v>5</v>
      </c>
      <c r="BR59" s="280"/>
    </row>
    <row r="60" spans="2:70" s="59" customFormat="1" ht="87.75" customHeight="1">
      <c r="B60" s="282"/>
      <c r="C60" s="224"/>
      <c r="D60" s="224"/>
      <c r="E60" s="224"/>
      <c r="F60" s="224"/>
      <c r="G60" s="224"/>
      <c r="H60" s="225"/>
      <c r="I60" s="204" t="s">
        <v>86</v>
      </c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9"/>
      <c r="AC60" s="56">
        <v>2</v>
      </c>
      <c r="AD60" s="58">
        <v>2</v>
      </c>
      <c r="AE60" s="58">
        <v>1</v>
      </c>
      <c r="AF60" s="66">
        <f t="shared" si="6"/>
        <v>5</v>
      </c>
      <c r="AG60" s="214" t="s">
        <v>154</v>
      </c>
      <c r="AH60" s="212"/>
      <c r="AI60" s="209"/>
      <c r="AJ60" s="212" t="s">
        <v>151</v>
      </c>
      <c r="AK60" s="212"/>
      <c r="AL60" s="209"/>
      <c r="AM60" s="208"/>
      <c r="AN60" s="212"/>
      <c r="AO60" s="213"/>
      <c r="AP60" s="238" t="s">
        <v>73</v>
      </c>
      <c r="AQ60" s="238"/>
      <c r="AR60" s="238"/>
      <c r="AS60" s="238"/>
      <c r="AT60" s="238"/>
      <c r="AU60" s="238"/>
      <c r="AV60" s="238"/>
      <c r="AW60" s="203"/>
      <c r="AX60" s="204"/>
      <c r="AY60" s="238"/>
      <c r="AZ60" s="238"/>
      <c r="BA60" s="238"/>
      <c r="BB60" s="238"/>
      <c r="BC60" s="238"/>
      <c r="BD60" s="238"/>
      <c r="BE60" s="203"/>
      <c r="BF60" s="208" t="s">
        <v>87</v>
      </c>
      <c r="BG60" s="212"/>
      <c r="BH60" s="212"/>
      <c r="BI60" s="212"/>
      <c r="BJ60" s="212"/>
      <c r="BK60" s="212"/>
      <c r="BL60" s="212"/>
      <c r="BM60" s="213"/>
      <c r="BN60" s="56">
        <v>2</v>
      </c>
      <c r="BO60" s="58">
        <v>2</v>
      </c>
      <c r="BP60" s="58">
        <v>1</v>
      </c>
      <c r="BQ60" s="66">
        <f t="shared" si="8"/>
        <v>5</v>
      </c>
      <c r="BR60" s="280"/>
    </row>
    <row r="61" spans="2:70" s="59" customFormat="1" ht="81.75" customHeight="1">
      <c r="B61" s="282"/>
      <c r="C61" s="224"/>
      <c r="D61" s="224"/>
      <c r="E61" s="224"/>
      <c r="F61" s="224"/>
      <c r="G61" s="224"/>
      <c r="H61" s="225"/>
      <c r="I61" s="204" t="s">
        <v>109</v>
      </c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9"/>
      <c r="AC61" s="56">
        <v>2</v>
      </c>
      <c r="AD61" s="58">
        <v>2</v>
      </c>
      <c r="AE61" s="58">
        <v>1</v>
      </c>
      <c r="AF61" s="66">
        <f t="shared" si="6"/>
        <v>5</v>
      </c>
      <c r="AG61" s="214" t="s">
        <v>154</v>
      </c>
      <c r="AH61" s="212"/>
      <c r="AI61" s="209"/>
      <c r="AJ61" s="212" t="s">
        <v>151</v>
      </c>
      <c r="AK61" s="212"/>
      <c r="AL61" s="209"/>
      <c r="AM61" s="208"/>
      <c r="AN61" s="212"/>
      <c r="AO61" s="213"/>
      <c r="AP61" s="238" t="s">
        <v>73</v>
      </c>
      <c r="AQ61" s="238"/>
      <c r="AR61" s="238"/>
      <c r="AS61" s="238"/>
      <c r="AT61" s="238"/>
      <c r="AU61" s="238"/>
      <c r="AV61" s="238"/>
      <c r="AW61" s="203"/>
      <c r="AX61" s="208"/>
      <c r="AY61" s="212"/>
      <c r="AZ61" s="212"/>
      <c r="BA61" s="212"/>
      <c r="BB61" s="212"/>
      <c r="BC61" s="212"/>
      <c r="BD61" s="212"/>
      <c r="BE61" s="209"/>
      <c r="BF61" s="208" t="s">
        <v>110</v>
      </c>
      <c r="BG61" s="212"/>
      <c r="BH61" s="212"/>
      <c r="BI61" s="212"/>
      <c r="BJ61" s="212"/>
      <c r="BK61" s="212"/>
      <c r="BL61" s="212"/>
      <c r="BM61" s="213"/>
      <c r="BN61" s="56">
        <v>2</v>
      </c>
      <c r="BO61" s="58">
        <v>2</v>
      </c>
      <c r="BP61" s="58">
        <v>1</v>
      </c>
      <c r="BQ61" s="66">
        <f t="shared" si="8"/>
        <v>5</v>
      </c>
      <c r="BR61" s="280"/>
    </row>
    <row r="62" spans="2:70" s="59" customFormat="1" ht="81.75" customHeight="1">
      <c r="B62" s="282"/>
      <c r="C62" s="224"/>
      <c r="D62" s="224"/>
      <c r="E62" s="224"/>
      <c r="F62" s="224"/>
      <c r="G62" s="224"/>
      <c r="H62" s="225"/>
      <c r="I62" s="204" t="s">
        <v>88</v>
      </c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9"/>
      <c r="AC62" s="56">
        <v>2</v>
      </c>
      <c r="AD62" s="58">
        <v>2</v>
      </c>
      <c r="AE62" s="58">
        <v>1</v>
      </c>
      <c r="AF62" s="66">
        <f t="shared" si="6"/>
        <v>5</v>
      </c>
      <c r="AG62" s="214" t="s">
        <v>154</v>
      </c>
      <c r="AH62" s="212"/>
      <c r="AI62" s="209"/>
      <c r="AJ62" s="212" t="s">
        <v>151</v>
      </c>
      <c r="AK62" s="212"/>
      <c r="AL62" s="209"/>
      <c r="AM62" s="208"/>
      <c r="AN62" s="212"/>
      <c r="AO62" s="213"/>
      <c r="AP62" s="238" t="s">
        <v>73</v>
      </c>
      <c r="AQ62" s="238"/>
      <c r="AR62" s="238"/>
      <c r="AS62" s="238"/>
      <c r="AT62" s="238"/>
      <c r="AU62" s="238"/>
      <c r="AV62" s="238"/>
      <c r="AW62" s="203"/>
      <c r="AX62" s="208"/>
      <c r="AY62" s="212"/>
      <c r="AZ62" s="212"/>
      <c r="BA62" s="212"/>
      <c r="BB62" s="212"/>
      <c r="BC62" s="212"/>
      <c r="BD62" s="212"/>
      <c r="BE62" s="209"/>
      <c r="BF62" s="208" t="s">
        <v>89</v>
      </c>
      <c r="BG62" s="212"/>
      <c r="BH62" s="212"/>
      <c r="BI62" s="212"/>
      <c r="BJ62" s="212"/>
      <c r="BK62" s="212"/>
      <c r="BL62" s="212"/>
      <c r="BM62" s="213"/>
      <c r="BN62" s="48">
        <v>1</v>
      </c>
      <c r="BO62" s="58">
        <v>2</v>
      </c>
      <c r="BP62" s="58">
        <v>1</v>
      </c>
      <c r="BQ62" s="66">
        <f t="shared" si="8"/>
        <v>3</v>
      </c>
      <c r="BR62" s="280"/>
    </row>
    <row r="63" spans="2:70" s="59" customFormat="1" ht="84.75" customHeight="1">
      <c r="B63" s="282"/>
      <c r="C63" s="224"/>
      <c r="D63" s="224"/>
      <c r="E63" s="224"/>
      <c r="F63" s="224"/>
      <c r="G63" s="224"/>
      <c r="H63" s="225"/>
      <c r="I63" s="204" t="s">
        <v>90</v>
      </c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9"/>
      <c r="AC63" s="56">
        <v>2</v>
      </c>
      <c r="AD63" s="58">
        <v>2</v>
      </c>
      <c r="AE63" s="58">
        <v>1</v>
      </c>
      <c r="AF63" s="66">
        <f t="shared" si="6"/>
        <v>5</v>
      </c>
      <c r="AG63" s="214" t="s">
        <v>154</v>
      </c>
      <c r="AH63" s="212"/>
      <c r="AI63" s="209"/>
      <c r="AJ63" s="212" t="s">
        <v>151</v>
      </c>
      <c r="AK63" s="212"/>
      <c r="AL63" s="209"/>
      <c r="AM63" s="204"/>
      <c r="AN63" s="238"/>
      <c r="AO63" s="239"/>
      <c r="AP63" s="250" t="s">
        <v>228</v>
      </c>
      <c r="AQ63" s="250"/>
      <c r="AR63" s="250"/>
      <c r="AS63" s="250"/>
      <c r="AT63" s="250"/>
      <c r="AU63" s="250"/>
      <c r="AV63" s="250"/>
      <c r="AW63" s="251"/>
      <c r="AX63" s="204"/>
      <c r="AY63" s="238"/>
      <c r="AZ63" s="238"/>
      <c r="BA63" s="238"/>
      <c r="BB63" s="238"/>
      <c r="BC63" s="238"/>
      <c r="BD63" s="238"/>
      <c r="BE63" s="203"/>
      <c r="BF63" s="208" t="s">
        <v>91</v>
      </c>
      <c r="BG63" s="212"/>
      <c r="BH63" s="212"/>
      <c r="BI63" s="212"/>
      <c r="BJ63" s="212"/>
      <c r="BK63" s="212"/>
      <c r="BL63" s="212"/>
      <c r="BM63" s="213"/>
      <c r="BN63" s="56">
        <v>2</v>
      </c>
      <c r="BO63" s="58">
        <v>2</v>
      </c>
      <c r="BP63" s="58">
        <v>1</v>
      </c>
      <c r="BQ63" s="66">
        <f t="shared" si="8"/>
        <v>5</v>
      </c>
      <c r="BR63" s="280"/>
    </row>
    <row r="64" spans="2:70" s="59" customFormat="1" ht="88.5" customHeight="1">
      <c r="B64" s="282"/>
      <c r="C64" s="224"/>
      <c r="D64" s="224"/>
      <c r="E64" s="224"/>
      <c r="F64" s="224"/>
      <c r="G64" s="224"/>
      <c r="H64" s="225"/>
      <c r="I64" s="208" t="s">
        <v>107</v>
      </c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3"/>
      <c r="AC64" s="56">
        <v>2</v>
      </c>
      <c r="AD64" s="58">
        <v>3</v>
      </c>
      <c r="AE64" s="58">
        <v>1</v>
      </c>
      <c r="AF64" s="66">
        <f t="shared" si="6"/>
        <v>7</v>
      </c>
      <c r="AG64" s="214" t="s">
        <v>154</v>
      </c>
      <c r="AH64" s="212"/>
      <c r="AI64" s="209"/>
      <c r="AJ64" s="212" t="s">
        <v>151</v>
      </c>
      <c r="AK64" s="212"/>
      <c r="AL64" s="209"/>
      <c r="AM64" s="204"/>
      <c r="AN64" s="238"/>
      <c r="AO64" s="239"/>
      <c r="AP64" s="238" t="s">
        <v>73</v>
      </c>
      <c r="AQ64" s="238"/>
      <c r="AR64" s="238"/>
      <c r="AS64" s="238"/>
      <c r="AT64" s="238"/>
      <c r="AU64" s="238"/>
      <c r="AV64" s="238"/>
      <c r="AW64" s="203"/>
      <c r="AX64" s="208"/>
      <c r="AY64" s="212"/>
      <c r="AZ64" s="212"/>
      <c r="BA64" s="212"/>
      <c r="BB64" s="212"/>
      <c r="BC64" s="212"/>
      <c r="BD64" s="212"/>
      <c r="BE64" s="209"/>
      <c r="BF64" s="208" t="s">
        <v>142</v>
      </c>
      <c r="BG64" s="212"/>
      <c r="BH64" s="212"/>
      <c r="BI64" s="212"/>
      <c r="BJ64" s="212"/>
      <c r="BK64" s="212"/>
      <c r="BL64" s="212"/>
      <c r="BM64" s="213"/>
      <c r="BN64" s="56">
        <v>2</v>
      </c>
      <c r="BO64" s="58">
        <v>3</v>
      </c>
      <c r="BP64" s="58">
        <v>1</v>
      </c>
      <c r="BQ64" s="66">
        <f t="shared" si="8"/>
        <v>7</v>
      </c>
      <c r="BR64" s="280"/>
    </row>
    <row r="65" spans="2:70" s="59" customFormat="1" ht="88.5" customHeight="1">
      <c r="B65" s="282"/>
      <c r="C65" s="224"/>
      <c r="D65" s="224"/>
      <c r="E65" s="224"/>
      <c r="F65" s="224"/>
      <c r="G65" s="224"/>
      <c r="H65" s="225"/>
      <c r="I65" s="204" t="s">
        <v>92</v>
      </c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9"/>
      <c r="AC65" s="56">
        <v>2</v>
      </c>
      <c r="AD65" s="58">
        <v>3</v>
      </c>
      <c r="AE65" s="58">
        <v>1</v>
      </c>
      <c r="AF65" s="66">
        <f t="shared" si="6"/>
        <v>7</v>
      </c>
      <c r="AG65" s="214" t="s">
        <v>156</v>
      </c>
      <c r="AH65" s="212"/>
      <c r="AI65" s="209"/>
      <c r="AJ65" s="208"/>
      <c r="AK65" s="212"/>
      <c r="AL65" s="209"/>
      <c r="AM65" s="204"/>
      <c r="AN65" s="238"/>
      <c r="AO65" s="239"/>
      <c r="AP65" s="238"/>
      <c r="AQ65" s="238"/>
      <c r="AR65" s="238"/>
      <c r="AS65" s="238"/>
      <c r="AT65" s="238"/>
      <c r="AU65" s="238"/>
      <c r="AV65" s="238"/>
      <c r="AW65" s="203"/>
      <c r="AX65" s="208" t="s">
        <v>93</v>
      </c>
      <c r="AY65" s="212"/>
      <c r="AZ65" s="212"/>
      <c r="BA65" s="212"/>
      <c r="BB65" s="212"/>
      <c r="BC65" s="212"/>
      <c r="BD65" s="212"/>
      <c r="BE65" s="209"/>
      <c r="BF65" s="208" t="s">
        <v>94</v>
      </c>
      <c r="BG65" s="212"/>
      <c r="BH65" s="212"/>
      <c r="BI65" s="212"/>
      <c r="BJ65" s="212"/>
      <c r="BK65" s="212"/>
      <c r="BL65" s="212"/>
      <c r="BM65" s="213"/>
      <c r="BN65" s="56">
        <v>2</v>
      </c>
      <c r="BO65" s="58">
        <v>2</v>
      </c>
      <c r="BP65" s="58">
        <v>1</v>
      </c>
      <c r="BQ65" s="66">
        <f t="shared" si="8"/>
        <v>5</v>
      </c>
      <c r="BR65" s="280"/>
    </row>
    <row r="66" spans="2:70" s="59" customFormat="1" ht="78.75" customHeight="1">
      <c r="B66" s="282"/>
      <c r="C66" s="224"/>
      <c r="D66" s="224"/>
      <c r="E66" s="224"/>
      <c r="F66" s="224"/>
      <c r="G66" s="224"/>
      <c r="H66" s="225"/>
      <c r="I66" s="204" t="s">
        <v>95</v>
      </c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9"/>
      <c r="AC66" s="56">
        <v>2</v>
      </c>
      <c r="AD66" s="58">
        <v>2</v>
      </c>
      <c r="AE66" s="58">
        <v>1</v>
      </c>
      <c r="AF66" s="66">
        <f t="shared" si="6"/>
        <v>5</v>
      </c>
      <c r="AG66" s="214" t="s">
        <v>154</v>
      </c>
      <c r="AH66" s="212"/>
      <c r="AI66" s="209"/>
      <c r="AJ66" s="212" t="s">
        <v>151</v>
      </c>
      <c r="AK66" s="212"/>
      <c r="AL66" s="209"/>
      <c r="AM66" s="208"/>
      <c r="AN66" s="212"/>
      <c r="AO66" s="213"/>
      <c r="AP66" s="250" t="s">
        <v>228</v>
      </c>
      <c r="AQ66" s="250"/>
      <c r="AR66" s="250"/>
      <c r="AS66" s="250"/>
      <c r="AT66" s="250"/>
      <c r="AU66" s="250"/>
      <c r="AV66" s="250"/>
      <c r="AW66" s="251"/>
      <c r="AX66" s="204"/>
      <c r="AY66" s="238"/>
      <c r="AZ66" s="238"/>
      <c r="BA66" s="238"/>
      <c r="BB66" s="238"/>
      <c r="BC66" s="238"/>
      <c r="BD66" s="238"/>
      <c r="BE66" s="203"/>
      <c r="BF66" s="208" t="s">
        <v>105</v>
      </c>
      <c r="BG66" s="212"/>
      <c r="BH66" s="212"/>
      <c r="BI66" s="212"/>
      <c r="BJ66" s="212"/>
      <c r="BK66" s="212"/>
      <c r="BL66" s="212"/>
      <c r="BM66" s="213"/>
      <c r="BN66" s="56">
        <v>2</v>
      </c>
      <c r="BO66" s="58">
        <v>2</v>
      </c>
      <c r="BP66" s="58">
        <v>1</v>
      </c>
      <c r="BQ66" s="66">
        <f t="shared" si="8"/>
        <v>5</v>
      </c>
      <c r="BR66" s="280"/>
    </row>
    <row r="67" spans="2:70" s="59" customFormat="1" ht="180" customHeight="1">
      <c r="B67" s="282"/>
      <c r="C67" s="224"/>
      <c r="D67" s="224"/>
      <c r="E67" s="224"/>
      <c r="F67" s="224"/>
      <c r="G67" s="224"/>
      <c r="H67" s="225"/>
      <c r="I67" s="204" t="s">
        <v>148</v>
      </c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9"/>
      <c r="AC67" s="56">
        <v>2</v>
      </c>
      <c r="AD67" s="58">
        <v>3</v>
      </c>
      <c r="AE67" s="58">
        <v>1</v>
      </c>
      <c r="AF67" s="66">
        <f t="shared" si="6"/>
        <v>7</v>
      </c>
      <c r="AG67" s="214" t="s">
        <v>154</v>
      </c>
      <c r="AH67" s="212"/>
      <c r="AI67" s="209"/>
      <c r="AJ67" s="212" t="s">
        <v>151</v>
      </c>
      <c r="AK67" s="212"/>
      <c r="AL67" s="209"/>
      <c r="AM67" s="204"/>
      <c r="AN67" s="238"/>
      <c r="AO67" s="239"/>
      <c r="AP67" s="238"/>
      <c r="AQ67" s="238"/>
      <c r="AR67" s="238"/>
      <c r="AS67" s="238"/>
      <c r="AT67" s="238"/>
      <c r="AU67" s="238"/>
      <c r="AV67" s="238"/>
      <c r="AW67" s="203"/>
      <c r="AX67" s="204" t="s">
        <v>149</v>
      </c>
      <c r="AY67" s="238"/>
      <c r="AZ67" s="238"/>
      <c r="BA67" s="238"/>
      <c r="BB67" s="238"/>
      <c r="BC67" s="238"/>
      <c r="BD67" s="238"/>
      <c r="BE67" s="203"/>
      <c r="BF67" s="208" t="s">
        <v>150</v>
      </c>
      <c r="BG67" s="212"/>
      <c r="BH67" s="212"/>
      <c r="BI67" s="212"/>
      <c r="BJ67" s="212"/>
      <c r="BK67" s="212"/>
      <c r="BL67" s="212"/>
      <c r="BM67" s="213"/>
      <c r="BN67" s="67">
        <v>1</v>
      </c>
      <c r="BO67" s="58">
        <v>3</v>
      </c>
      <c r="BP67" s="58">
        <v>1</v>
      </c>
      <c r="BQ67" s="66">
        <f t="shared" si="8"/>
        <v>4</v>
      </c>
      <c r="BR67" s="280"/>
    </row>
    <row r="68" spans="2:70" s="59" customFormat="1" ht="87" customHeight="1">
      <c r="B68" s="282"/>
      <c r="C68" s="224"/>
      <c r="D68" s="224"/>
      <c r="E68" s="224"/>
      <c r="F68" s="224"/>
      <c r="G68" s="224"/>
      <c r="H68" s="225"/>
      <c r="I68" s="204" t="s">
        <v>145</v>
      </c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9"/>
      <c r="AC68" s="67">
        <v>1</v>
      </c>
      <c r="AD68" s="58">
        <v>1</v>
      </c>
      <c r="AE68" s="58">
        <v>1</v>
      </c>
      <c r="AF68" s="66">
        <f t="shared" si="6"/>
        <v>2</v>
      </c>
      <c r="AG68" s="214" t="s">
        <v>154</v>
      </c>
      <c r="AH68" s="212"/>
      <c r="AI68" s="209"/>
      <c r="AJ68" s="208"/>
      <c r="AK68" s="212"/>
      <c r="AL68" s="209"/>
      <c r="AM68" s="204"/>
      <c r="AN68" s="238"/>
      <c r="AO68" s="239"/>
      <c r="AP68" s="238"/>
      <c r="AQ68" s="238"/>
      <c r="AR68" s="238"/>
      <c r="AS68" s="238"/>
      <c r="AT68" s="238"/>
      <c r="AU68" s="238"/>
      <c r="AV68" s="238"/>
      <c r="AW68" s="203"/>
      <c r="AX68" s="204"/>
      <c r="AY68" s="238"/>
      <c r="AZ68" s="238"/>
      <c r="BA68" s="238"/>
      <c r="BB68" s="238"/>
      <c r="BC68" s="238"/>
      <c r="BD68" s="238"/>
      <c r="BE68" s="203"/>
      <c r="BF68" s="208" t="s">
        <v>146</v>
      </c>
      <c r="BG68" s="212"/>
      <c r="BH68" s="212"/>
      <c r="BI68" s="212"/>
      <c r="BJ68" s="212"/>
      <c r="BK68" s="212"/>
      <c r="BL68" s="212"/>
      <c r="BM68" s="213"/>
      <c r="BN68" s="67">
        <v>1</v>
      </c>
      <c r="BO68" s="58">
        <v>1</v>
      </c>
      <c r="BP68" s="58">
        <v>1</v>
      </c>
      <c r="BQ68" s="66">
        <f t="shared" si="8"/>
        <v>2</v>
      </c>
      <c r="BR68" s="280"/>
    </row>
    <row r="69" spans="2:70" s="59" customFormat="1" ht="87" customHeight="1" thickBot="1">
      <c r="B69" s="282"/>
      <c r="C69" s="224"/>
      <c r="D69" s="224"/>
      <c r="E69" s="224"/>
      <c r="F69" s="224"/>
      <c r="G69" s="224"/>
      <c r="H69" s="225"/>
      <c r="I69" s="240" t="s">
        <v>96</v>
      </c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2"/>
      <c r="AC69" s="68">
        <v>2</v>
      </c>
      <c r="AD69" s="57">
        <v>3</v>
      </c>
      <c r="AE69" s="57">
        <v>1</v>
      </c>
      <c r="AF69" s="65">
        <f t="shared" si="6"/>
        <v>7</v>
      </c>
      <c r="AG69" s="243" t="s">
        <v>155</v>
      </c>
      <c r="AH69" s="244"/>
      <c r="AI69" s="245"/>
      <c r="AJ69" s="210"/>
      <c r="AK69" s="215"/>
      <c r="AL69" s="211"/>
      <c r="AM69" s="240"/>
      <c r="AN69" s="241"/>
      <c r="AO69" s="242"/>
      <c r="AP69" s="241"/>
      <c r="AQ69" s="241"/>
      <c r="AR69" s="241"/>
      <c r="AS69" s="241"/>
      <c r="AT69" s="241"/>
      <c r="AU69" s="241"/>
      <c r="AV69" s="241"/>
      <c r="AW69" s="218"/>
      <c r="AX69" s="240"/>
      <c r="AY69" s="241"/>
      <c r="AZ69" s="241"/>
      <c r="BA69" s="241"/>
      <c r="BB69" s="241"/>
      <c r="BC69" s="241"/>
      <c r="BD69" s="241"/>
      <c r="BE69" s="218"/>
      <c r="BF69" s="210" t="s">
        <v>97</v>
      </c>
      <c r="BG69" s="215"/>
      <c r="BH69" s="215"/>
      <c r="BI69" s="215"/>
      <c r="BJ69" s="215"/>
      <c r="BK69" s="215"/>
      <c r="BL69" s="215"/>
      <c r="BM69" s="216"/>
      <c r="BN69" s="67">
        <v>1</v>
      </c>
      <c r="BO69" s="57">
        <v>3</v>
      </c>
      <c r="BP69" s="57">
        <v>1</v>
      </c>
      <c r="BQ69" s="65">
        <f t="shared" si="8"/>
        <v>4</v>
      </c>
      <c r="BR69" s="280"/>
    </row>
    <row r="70" spans="2:70" s="59" customFormat="1" ht="60" customHeight="1" thickTop="1" thickBot="1">
      <c r="B70" s="282"/>
      <c r="C70" s="277" t="s">
        <v>102</v>
      </c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  <c r="AM70" s="278"/>
      <c r="AN70" s="278"/>
      <c r="AO70" s="278"/>
      <c r="AP70" s="278"/>
      <c r="AQ70" s="278"/>
      <c r="AR70" s="278"/>
      <c r="AS70" s="278"/>
      <c r="AT70" s="278"/>
      <c r="AU70" s="278"/>
      <c r="AV70" s="278"/>
      <c r="AW70" s="278"/>
      <c r="AX70" s="278"/>
      <c r="AY70" s="278"/>
      <c r="AZ70" s="278"/>
      <c r="BA70" s="278"/>
      <c r="BB70" s="278"/>
      <c r="BC70" s="278"/>
      <c r="BD70" s="278"/>
      <c r="BE70" s="278"/>
      <c r="BF70" s="278"/>
      <c r="BG70" s="278"/>
      <c r="BH70" s="278"/>
      <c r="BI70" s="278"/>
      <c r="BJ70" s="278"/>
      <c r="BK70" s="278"/>
      <c r="BL70" s="278"/>
      <c r="BM70" s="278"/>
      <c r="BN70" s="278"/>
      <c r="BO70" s="278"/>
      <c r="BP70" s="278"/>
      <c r="BQ70" s="278"/>
      <c r="BR70" s="268"/>
    </row>
    <row r="71" spans="2:70" s="59" customFormat="1" ht="105.75" customHeight="1" thickTop="1" thickBot="1">
      <c r="B71" s="284"/>
      <c r="C71" s="285" t="s">
        <v>98</v>
      </c>
      <c r="D71" s="286"/>
      <c r="E71" s="286"/>
      <c r="F71" s="286"/>
      <c r="G71" s="286"/>
      <c r="H71" s="286"/>
      <c r="I71" s="269" t="s">
        <v>99</v>
      </c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473"/>
      <c r="AC71" s="53">
        <v>1</v>
      </c>
      <c r="AD71" s="54">
        <v>2</v>
      </c>
      <c r="AE71" s="54">
        <v>1</v>
      </c>
      <c r="AF71" s="55">
        <f t="shared" ref="AF71" si="9">PRODUCT(AC71:AD71)+AE71</f>
        <v>3</v>
      </c>
      <c r="AG71" s="272" t="s">
        <v>156</v>
      </c>
      <c r="AH71" s="271"/>
      <c r="AI71" s="271"/>
      <c r="AJ71" s="271"/>
      <c r="AK71" s="271"/>
      <c r="AL71" s="271"/>
      <c r="AM71" s="273"/>
      <c r="AN71" s="273"/>
      <c r="AO71" s="274"/>
      <c r="AP71" s="275"/>
      <c r="AQ71" s="273"/>
      <c r="AR71" s="273"/>
      <c r="AS71" s="273"/>
      <c r="AT71" s="273"/>
      <c r="AU71" s="273"/>
      <c r="AV71" s="273"/>
      <c r="AW71" s="273"/>
      <c r="AX71" s="276" t="s">
        <v>237</v>
      </c>
      <c r="AY71" s="276"/>
      <c r="AZ71" s="276"/>
      <c r="BA71" s="276"/>
      <c r="BB71" s="276"/>
      <c r="BC71" s="276"/>
      <c r="BD71" s="276"/>
      <c r="BE71" s="276"/>
      <c r="BF71" s="269" t="s">
        <v>100</v>
      </c>
      <c r="BG71" s="269"/>
      <c r="BH71" s="269"/>
      <c r="BI71" s="269"/>
      <c r="BJ71" s="269"/>
      <c r="BK71" s="269"/>
      <c r="BL71" s="269"/>
      <c r="BM71" s="270"/>
      <c r="BN71" s="53">
        <v>1</v>
      </c>
      <c r="BO71" s="54">
        <v>2</v>
      </c>
      <c r="BP71" s="54">
        <v>1</v>
      </c>
      <c r="BQ71" s="55">
        <f t="shared" ref="BQ71" si="10">PRODUCT(BN71:BO71)+BP71</f>
        <v>3</v>
      </c>
      <c r="BR71" s="47" t="s">
        <v>235</v>
      </c>
    </row>
    <row r="73" spans="2:70" ht="75.75" customHeight="1">
      <c r="J73" s="404" t="s">
        <v>172</v>
      </c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4"/>
      <c r="AJ73" s="404"/>
      <c r="AK73" s="404"/>
      <c r="AL73" s="404"/>
      <c r="AM73" s="404"/>
      <c r="AN73" s="404"/>
      <c r="AO73" s="404"/>
      <c r="AP73" s="404"/>
      <c r="AQ73" s="404"/>
      <c r="AR73" s="404"/>
      <c r="AS73" s="404"/>
      <c r="AT73" s="404"/>
      <c r="AU73" s="404"/>
      <c r="AV73" s="404"/>
      <c r="AW73" s="404"/>
      <c r="AX73" s="404"/>
    </row>
    <row r="75" spans="2:70" ht="42.75" customHeight="1">
      <c r="J75" s="404" t="s">
        <v>350</v>
      </c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</row>
  </sheetData>
  <mergeCells count="441">
    <mergeCell ref="J75:AV75"/>
    <mergeCell ref="I27:AB27"/>
    <mergeCell ref="AG27:AI27"/>
    <mergeCell ref="AJ27:AL27"/>
    <mergeCell ref="AM27:AO27"/>
    <mergeCell ref="AP27:AW27"/>
    <mergeCell ref="C55:BQ55"/>
    <mergeCell ref="AP54:AW54"/>
    <mergeCell ref="AX54:BE54"/>
    <mergeCell ref="BF54:BM54"/>
    <mergeCell ref="BF50:BM50"/>
    <mergeCell ref="I51:AB51"/>
    <mergeCell ref="AG51:AI51"/>
    <mergeCell ref="AJ51:AL51"/>
    <mergeCell ref="AM51:AO51"/>
    <mergeCell ref="AP51:AW51"/>
    <mergeCell ref="AX51:BE51"/>
    <mergeCell ref="BF51:BM51"/>
    <mergeCell ref="I52:AB52"/>
    <mergeCell ref="AX27:BE27"/>
    <mergeCell ref="BF27:BM27"/>
    <mergeCell ref="G18:H18"/>
    <mergeCell ref="I18:S18"/>
    <mergeCell ref="T18:V18"/>
    <mergeCell ref="W18:Y18"/>
    <mergeCell ref="Z18:AB18"/>
    <mergeCell ref="I20:S20"/>
    <mergeCell ref="T20:V20"/>
    <mergeCell ref="W20:Y20"/>
    <mergeCell ref="Z20:AB20"/>
    <mergeCell ref="B21:BR21"/>
    <mergeCell ref="B22:B23"/>
    <mergeCell ref="C22:AB22"/>
    <mergeCell ref="AC22:AF22"/>
    <mergeCell ref="AG22:AO22"/>
    <mergeCell ref="AP22:BM22"/>
    <mergeCell ref="C23:H23"/>
    <mergeCell ref="I23:AB23"/>
    <mergeCell ref="AG23:AI23"/>
    <mergeCell ref="AJ23:AL23"/>
    <mergeCell ref="AM23:AO23"/>
    <mergeCell ref="AP23:AW23"/>
    <mergeCell ref="AX23:BE23"/>
    <mergeCell ref="BR50:BR55"/>
    <mergeCell ref="G17:H17"/>
    <mergeCell ref="I17:S17"/>
    <mergeCell ref="T17:V17"/>
    <mergeCell ref="W17:Y17"/>
    <mergeCell ref="Z17:AB17"/>
    <mergeCell ref="I53:AB53"/>
    <mergeCell ref="AG53:AI53"/>
    <mergeCell ref="AJ53:AL53"/>
    <mergeCell ref="AM53:AO53"/>
    <mergeCell ref="AP53:AW53"/>
    <mergeCell ref="AX53:BE53"/>
    <mergeCell ref="BF53:BM53"/>
    <mergeCell ref="C50:H54"/>
    <mergeCell ref="I50:AB50"/>
    <mergeCell ref="AG50:AI50"/>
    <mergeCell ref="AJ50:AL50"/>
    <mergeCell ref="AM50:AO50"/>
    <mergeCell ref="AP50:AW50"/>
    <mergeCell ref="AX50:BE50"/>
    <mergeCell ref="I54:AB54"/>
    <mergeCell ref="AG54:AI54"/>
    <mergeCell ref="AJ54:AL54"/>
    <mergeCell ref="AM54:AO54"/>
    <mergeCell ref="AG52:AI52"/>
    <mergeCell ref="AJ52:AL52"/>
    <mergeCell ref="AM52:AO52"/>
    <mergeCell ref="AP52:AW52"/>
    <mergeCell ref="AX52:BE52"/>
    <mergeCell ref="BF52:BM52"/>
    <mergeCell ref="BF49:BM49"/>
    <mergeCell ref="BF44:BM44"/>
    <mergeCell ref="I45:AB45"/>
    <mergeCell ref="BF45:BM45"/>
    <mergeCell ref="I46:AB46"/>
    <mergeCell ref="AG46:AI46"/>
    <mergeCell ref="AJ46:AL46"/>
    <mergeCell ref="AM46:AO46"/>
    <mergeCell ref="AP46:AW46"/>
    <mergeCell ref="AX46:BE46"/>
    <mergeCell ref="BF46:BM46"/>
    <mergeCell ref="BR31:BR43"/>
    <mergeCell ref="BR44:BR49"/>
    <mergeCell ref="BF47:BM47"/>
    <mergeCell ref="I48:AB48"/>
    <mergeCell ref="AG48:AI48"/>
    <mergeCell ref="AJ48:AL48"/>
    <mergeCell ref="AM48:AO48"/>
    <mergeCell ref="AP48:AW48"/>
    <mergeCell ref="AX48:BE48"/>
    <mergeCell ref="BF48:BM48"/>
    <mergeCell ref="I49:AB49"/>
    <mergeCell ref="AG49:AI49"/>
    <mergeCell ref="AJ49:AL49"/>
    <mergeCell ref="AM49:AO49"/>
    <mergeCell ref="AP49:AW49"/>
    <mergeCell ref="AX49:BE49"/>
    <mergeCell ref="I47:AB47"/>
    <mergeCell ref="AG47:AI47"/>
    <mergeCell ref="AJ47:AL47"/>
    <mergeCell ref="AM47:AO47"/>
    <mergeCell ref="AP47:AW47"/>
    <mergeCell ref="AX47:BE47"/>
    <mergeCell ref="I35:AB35"/>
    <mergeCell ref="AG35:AI35"/>
    <mergeCell ref="AJ35:AL35"/>
    <mergeCell ref="AM35:AO35"/>
    <mergeCell ref="AP35:AW35"/>
    <mergeCell ref="AX35:BE35"/>
    <mergeCell ref="AG45:AI45"/>
    <mergeCell ref="AJ45:AL45"/>
    <mergeCell ref="AM45:AO45"/>
    <mergeCell ref="AP45:AW45"/>
    <mergeCell ref="AX45:BE45"/>
    <mergeCell ref="AG41:AI41"/>
    <mergeCell ref="AJ41:AL41"/>
    <mergeCell ref="AM41:AO41"/>
    <mergeCell ref="AP41:AW41"/>
    <mergeCell ref="AX41:BE41"/>
    <mergeCell ref="B3:C20"/>
    <mergeCell ref="G16:H16"/>
    <mergeCell ref="I16:S16"/>
    <mergeCell ref="T16:V16"/>
    <mergeCell ref="W16:Y16"/>
    <mergeCell ref="Z16:AB16"/>
    <mergeCell ref="I14:S14"/>
    <mergeCell ref="T14:V14"/>
    <mergeCell ref="W14:Y14"/>
    <mergeCell ref="Z14:AB14"/>
    <mergeCell ref="G19:H19"/>
    <mergeCell ref="I19:S19"/>
    <mergeCell ref="T19:V19"/>
    <mergeCell ref="W19:Y19"/>
    <mergeCell ref="Z19:AB19"/>
    <mergeCell ref="I10:S10"/>
    <mergeCell ref="T10:V10"/>
    <mergeCell ref="W10:Y10"/>
    <mergeCell ref="G10:H10"/>
    <mergeCell ref="G15:H15"/>
    <mergeCell ref="I15:S15"/>
    <mergeCell ref="T15:V15"/>
    <mergeCell ref="W15:Y15"/>
    <mergeCell ref="Z15:AB15"/>
    <mergeCell ref="G9:H9"/>
    <mergeCell ref="I9:S9"/>
    <mergeCell ref="T9:V9"/>
    <mergeCell ref="W9:Y9"/>
    <mergeCell ref="Z9:AB9"/>
    <mergeCell ref="G14:H14"/>
    <mergeCell ref="D3:E20"/>
    <mergeCell ref="W4:Y4"/>
    <mergeCell ref="Z4:AB4"/>
    <mergeCell ref="G7:H7"/>
    <mergeCell ref="G4:H4"/>
    <mergeCell ref="Z11:AB11"/>
    <mergeCell ref="G12:H12"/>
    <mergeCell ref="I12:S12"/>
    <mergeCell ref="T12:V12"/>
    <mergeCell ref="W12:Y12"/>
    <mergeCell ref="Z12:AB12"/>
    <mergeCell ref="G13:H13"/>
    <mergeCell ref="T13:V13"/>
    <mergeCell ref="W13:Y13"/>
    <mergeCell ref="Z13:AB13"/>
    <mergeCell ref="G20:H20"/>
    <mergeCell ref="I7:S7"/>
    <mergeCell ref="T7:V7"/>
    <mergeCell ref="B2:BQ2"/>
    <mergeCell ref="G5:H5"/>
    <mergeCell ref="I5:S5"/>
    <mergeCell ref="T5:V5"/>
    <mergeCell ref="W5:Y5"/>
    <mergeCell ref="Z5:AB5"/>
    <mergeCell ref="G6:H6"/>
    <mergeCell ref="I6:S6"/>
    <mergeCell ref="T6:V6"/>
    <mergeCell ref="W6:Y6"/>
    <mergeCell ref="Z6:AB6"/>
    <mergeCell ref="BF3:BM3"/>
    <mergeCell ref="AC4:AF20"/>
    <mergeCell ref="AG4:AM20"/>
    <mergeCell ref="AP4:AW20"/>
    <mergeCell ref="AX4:BE20"/>
    <mergeCell ref="BF4:BM20"/>
    <mergeCell ref="AC3:AF3"/>
    <mergeCell ref="AG3:AM3"/>
    <mergeCell ref="W7:Y7"/>
    <mergeCell ref="Z7:AB7"/>
    <mergeCell ref="AN3:AO20"/>
    <mergeCell ref="AP3:AW3"/>
    <mergeCell ref="AX3:BE3"/>
    <mergeCell ref="B24:B71"/>
    <mergeCell ref="C24:BR24"/>
    <mergeCell ref="C25:H28"/>
    <mergeCell ref="I25:AB25"/>
    <mergeCell ref="AG25:AI25"/>
    <mergeCell ref="AJ25:AL25"/>
    <mergeCell ref="AX26:BE26"/>
    <mergeCell ref="BF26:BM26"/>
    <mergeCell ref="AM25:AO25"/>
    <mergeCell ref="AP25:AW25"/>
    <mergeCell ref="AX25:BE25"/>
    <mergeCell ref="BF25:BM25"/>
    <mergeCell ref="I26:AB26"/>
    <mergeCell ref="AG26:AI26"/>
    <mergeCell ref="AJ26:AL26"/>
    <mergeCell ref="AM26:AO26"/>
    <mergeCell ref="AP26:AW26"/>
    <mergeCell ref="BF28:BM28"/>
    <mergeCell ref="BF35:BM35"/>
    <mergeCell ref="C30:BR30"/>
    <mergeCell ref="I31:AB31"/>
    <mergeCell ref="AG31:AI31"/>
    <mergeCell ref="AJ31:AL31"/>
    <mergeCell ref="AM31:AO31"/>
    <mergeCell ref="BF31:BM31"/>
    <mergeCell ref="I28:AB28"/>
    <mergeCell ref="AG28:AI28"/>
    <mergeCell ref="AJ28:AL28"/>
    <mergeCell ref="AM28:AO28"/>
    <mergeCell ref="AP28:AW28"/>
    <mergeCell ref="AX28:BE28"/>
    <mergeCell ref="I29:AB29"/>
    <mergeCell ref="AG29:AO29"/>
    <mergeCell ref="AP29:AW29"/>
    <mergeCell ref="AX29:BE29"/>
    <mergeCell ref="BF29:BM29"/>
    <mergeCell ref="AP31:AW31"/>
    <mergeCell ref="AX31:BE31"/>
    <mergeCell ref="AP33:AW33"/>
    <mergeCell ref="AX33:BE33"/>
    <mergeCell ref="BF33:BM33"/>
    <mergeCell ref="I34:AB34"/>
    <mergeCell ref="AG34:AI34"/>
    <mergeCell ref="AJ34:AL34"/>
    <mergeCell ref="AM34:AO34"/>
    <mergeCell ref="AP34:AW34"/>
    <mergeCell ref="I33:AB33"/>
    <mergeCell ref="AG33:AI33"/>
    <mergeCell ref="AX34:BE34"/>
    <mergeCell ref="BF34:BM34"/>
    <mergeCell ref="AJ33:AL33"/>
    <mergeCell ref="AM33:AO33"/>
    <mergeCell ref="I36:AB36"/>
    <mergeCell ref="AG36:AI36"/>
    <mergeCell ref="AJ36:AL36"/>
    <mergeCell ref="AM36:AO36"/>
    <mergeCell ref="AP36:AW36"/>
    <mergeCell ref="AX36:BE36"/>
    <mergeCell ref="BF36:BM36"/>
    <mergeCell ref="BF37:BM37"/>
    <mergeCell ref="I38:AB38"/>
    <mergeCell ref="AG38:AI38"/>
    <mergeCell ref="AJ38:AL38"/>
    <mergeCell ref="AM38:AO38"/>
    <mergeCell ref="AP38:AW38"/>
    <mergeCell ref="AX38:BE38"/>
    <mergeCell ref="BF38:BM38"/>
    <mergeCell ref="I37:AB37"/>
    <mergeCell ref="AG37:AI37"/>
    <mergeCell ref="AJ37:AL37"/>
    <mergeCell ref="AM37:AO37"/>
    <mergeCell ref="AP37:AW37"/>
    <mergeCell ref="AX37:BE37"/>
    <mergeCell ref="BF39:BM39"/>
    <mergeCell ref="I40:AB40"/>
    <mergeCell ref="AG40:AI40"/>
    <mergeCell ref="AJ40:AL40"/>
    <mergeCell ref="AM40:AO40"/>
    <mergeCell ref="AP40:AW40"/>
    <mergeCell ref="AX40:BE40"/>
    <mergeCell ref="BF40:BM40"/>
    <mergeCell ref="I39:AB39"/>
    <mergeCell ref="AG39:AI39"/>
    <mergeCell ref="AJ39:AL39"/>
    <mergeCell ref="AM39:AO39"/>
    <mergeCell ref="AP39:AW39"/>
    <mergeCell ref="AX39:BE39"/>
    <mergeCell ref="BF57:BM57"/>
    <mergeCell ref="I43:AB43"/>
    <mergeCell ref="AG43:AI43"/>
    <mergeCell ref="AJ43:AL43"/>
    <mergeCell ref="AM43:AO43"/>
    <mergeCell ref="AP43:AW43"/>
    <mergeCell ref="AX43:BE43"/>
    <mergeCell ref="C31:H43"/>
    <mergeCell ref="C44:H49"/>
    <mergeCell ref="I44:AB44"/>
    <mergeCell ref="AG44:AI44"/>
    <mergeCell ref="AJ44:AL44"/>
    <mergeCell ref="AM44:AO44"/>
    <mergeCell ref="AP44:AW44"/>
    <mergeCell ref="AX44:BE44"/>
    <mergeCell ref="BF41:BM41"/>
    <mergeCell ref="I42:AB42"/>
    <mergeCell ref="AG42:AI42"/>
    <mergeCell ref="AJ42:AL42"/>
    <mergeCell ref="AM42:AO42"/>
    <mergeCell ref="AP42:AW42"/>
    <mergeCell ref="AX42:BE42"/>
    <mergeCell ref="BF42:BM42"/>
    <mergeCell ref="I41:AB41"/>
    <mergeCell ref="C58:H69"/>
    <mergeCell ref="I58:AB58"/>
    <mergeCell ref="AG58:AI58"/>
    <mergeCell ref="AJ58:AL58"/>
    <mergeCell ref="AM58:AO58"/>
    <mergeCell ref="AP58:AW58"/>
    <mergeCell ref="I60:AB60"/>
    <mergeCell ref="AG60:AI60"/>
    <mergeCell ref="AJ60:AL60"/>
    <mergeCell ref="AM60:AO60"/>
    <mergeCell ref="AM63:AO63"/>
    <mergeCell ref="AP63:AW63"/>
    <mergeCell ref="I65:AB65"/>
    <mergeCell ref="AG65:AI65"/>
    <mergeCell ref="AJ65:AL65"/>
    <mergeCell ref="AM65:AO65"/>
    <mergeCell ref="AP65:AW65"/>
    <mergeCell ref="AM62:AO62"/>
    <mergeCell ref="AP62:AW62"/>
    <mergeCell ref="AP69:AW69"/>
    <mergeCell ref="AX61:BE61"/>
    <mergeCell ref="BF61:BM61"/>
    <mergeCell ref="BF62:BM62"/>
    <mergeCell ref="I63:AB63"/>
    <mergeCell ref="AG63:AI63"/>
    <mergeCell ref="AJ63:AL63"/>
    <mergeCell ref="I62:AB62"/>
    <mergeCell ref="AG62:AI62"/>
    <mergeCell ref="I32:AB32"/>
    <mergeCell ref="AG32:AI32"/>
    <mergeCell ref="AJ32:AL32"/>
    <mergeCell ref="AM32:AO32"/>
    <mergeCell ref="AP32:AW32"/>
    <mergeCell ref="AX32:BE32"/>
    <mergeCell ref="BF32:BM32"/>
    <mergeCell ref="BF43:BM43"/>
    <mergeCell ref="C56:BR56"/>
    <mergeCell ref="C57:H57"/>
    <mergeCell ref="I57:AB57"/>
    <mergeCell ref="AG57:AI57"/>
    <mergeCell ref="AJ57:AL57"/>
    <mergeCell ref="AM57:AO57"/>
    <mergeCell ref="AP57:AW57"/>
    <mergeCell ref="AX57:BE57"/>
    <mergeCell ref="AX63:BE63"/>
    <mergeCell ref="BF63:BM63"/>
    <mergeCell ref="I66:AB66"/>
    <mergeCell ref="AG66:AI66"/>
    <mergeCell ref="AJ66:AL66"/>
    <mergeCell ref="AM66:AO66"/>
    <mergeCell ref="BR58:BR69"/>
    <mergeCell ref="I59:AB59"/>
    <mergeCell ref="AG59:AI59"/>
    <mergeCell ref="AJ59:AL59"/>
    <mergeCell ref="AM59:AO59"/>
    <mergeCell ref="AP59:AW59"/>
    <mergeCell ref="AX59:BE59"/>
    <mergeCell ref="BF59:BM59"/>
    <mergeCell ref="AP60:AW60"/>
    <mergeCell ref="AX60:BE60"/>
    <mergeCell ref="BF60:BM60"/>
    <mergeCell ref="I61:AB61"/>
    <mergeCell ref="AG61:AI61"/>
    <mergeCell ref="AJ61:AL61"/>
    <mergeCell ref="AM61:AO61"/>
    <mergeCell ref="AP61:AW61"/>
    <mergeCell ref="AJ69:AL69"/>
    <mergeCell ref="AM69:AO69"/>
    <mergeCell ref="AX69:BE69"/>
    <mergeCell ref="BF69:BM69"/>
    <mergeCell ref="I68:AB68"/>
    <mergeCell ref="AG68:AI68"/>
    <mergeCell ref="AJ68:AL68"/>
    <mergeCell ref="AM68:AO68"/>
    <mergeCell ref="AP68:AW68"/>
    <mergeCell ref="AX68:BE68"/>
    <mergeCell ref="I69:AB69"/>
    <mergeCell ref="AG69:AI69"/>
    <mergeCell ref="J73:AX73"/>
    <mergeCell ref="C70:BR70"/>
    <mergeCell ref="C71:H71"/>
    <mergeCell ref="I71:AB71"/>
    <mergeCell ref="AG71:AI71"/>
    <mergeCell ref="AJ71:AL71"/>
    <mergeCell ref="AM71:AO71"/>
    <mergeCell ref="AP71:AW71"/>
    <mergeCell ref="AX71:BE71"/>
    <mergeCell ref="BF71:BM71"/>
    <mergeCell ref="AX58:BE58"/>
    <mergeCell ref="BF58:BM58"/>
    <mergeCell ref="I64:AB64"/>
    <mergeCell ref="AG64:AI64"/>
    <mergeCell ref="AJ64:AL64"/>
    <mergeCell ref="AM64:AO64"/>
    <mergeCell ref="AP64:AW64"/>
    <mergeCell ref="AX64:BE64"/>
    <mergeCell ref="BF68:BM68"/>
    <mergeCell ref="AX65:BE65"/>
    <mergeCell ref="BF65:BM65"/>
    <mergeCell ref="BF66:BM66"/>
    <mergeCell ref="AP66:AW66"/>
    <mergeCell ref="AX66:BE66"/>
    <mergeCell ref="AX67:BE67"/>
    <mergeCell ref="BF67:BM67"/>
    <mergeCell ref="I67:AB67"/>
    <mergeCell ref="AG67:AI67"/>
    <mergeCell ref="AJ67:AL67"/>
    <mergeCell ref="AM67:AO67"/>
    <mergeCell ref="AP67:AW67"/>
    <mergeCell ref="AX62:BE62"/>
    <mergeCell ref="BF64:BM64"/>
    <mergeCell ref="AJ62:AL62"/>
    <mergeCell ref="BF23:BM23"/>
    <mergeCell ref="BR25:BR28"/>
    <mergeCell ref="G8:H8"/>
    <mergeCell ref="I8:S8"/>
    <mergeCell ref="T8:V8"/>
    <mergeCell ref="W8:Y8"/>
    <mergeCell ref="Z8:AB8"/>
    <mergeCell ref="G11:H11"/>
    <mergeCell ref="I11:S11"/>
    <mergeCell ref="T11:V11"/>
    <mergeCell ref="W11:Y11"/>
    <mergeCell ref="I13:S13"/>
    <mergeCell ref="BR2:BR20"/>
    <mergeCell ref="G3:H3"/>
    <mergeCell ref="I3:S3"/>
    <mergeCell ref="T3:V3"/>
    <mergeCell ref="W3:Y3"/>
    <mergeCell ref="Z3:AB3"/>
    <mergeCell ref="Z10:AB10"/>
    <mergeCell ref="I4:S4"/>
    <mergeCell ref="T4:V4"/>
    <mergeCell ref="BN3:BQ3"/>
    <mergeCell ref="BN4:BQ20"/>
    <mergeCell ref="BN22:BQ22"/>
  </mergeCells>
  <conditionalFormatting sqref="C30">
    <cfRule type="colorScale" priority="1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6">
    <cfRule type="colorScale" priority="1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0">
    <cfRule type="colorScale" priority="1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:AF26 AF36:AF43 AF28">
    <cfRule type="colorScale" priority="27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7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9">
    <cfRule type="colorScale" priority="1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1:AF34">
    <cfRule type="colorScale" priority="26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35">
    <cfRule type="colorScale" priority="1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44:AF49">
    <cfRule type="colorScale" priority="5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0:AF54">
    <cfRule type="colorScale" priority="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7:AF69">
    <cfRule type="colorScale" priority="25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71">
    <cfRule type="colorScale" priority="24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BQ25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 BQ30">
    <cfRule type="colorScale" priority="1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6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:BQ43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:BQ54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0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7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8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'C:\ECM\SET\DATA\DOCUMENT\CHECKOUT\DATA\D_a2aa1c620_09_\[GA-RASS-003-01 - Procesní inženýrství (Process Engineering)_d-09029bae81b2ca27_43af-m.xlsx]Metodika'!#REF!</xm:f>
          </x14:formula1>
          <xm:sqref>BN54 AC31:AE43 BN50 BP50 AC50:AE50 BP53:BP54 AC51:AC52 AE51:AE52 BO50:BO54 AD26:AE26 AC71:AE71 BN56:BP56 BN70:BP71 BN34:BP43 BN62 BO29</xm:sqref>
        </x14:dataValidation>
        <x14:dataValidation type="list" allowBlank="1" showInputMessage="1" showErrorMessage="1" xr:uid="{00000000-0002-0000-0200-000001000000}">
          <x14:formula1>
            <xm:f>'C:\ECM\SET\DATA\DOCUMENT\CHECKOUT\DATA\D_4d258df43_14_\[GA-RASS-002-01 - Montáž (Assembly)_d-09029bae81b2c072_4688-m.xlsx]Metodika'!#REF!</xm:f>
          </x14:formula1>
          <xm:sqref>BP25 AC25:AE25 BN28:BP28 AE29 AC28:AE28 BP29 AC29 BN29 AC26</xm:sqref>
        </x14:dataValidation>
        <x14:dataValidation type="list" allowBlank="1" showInputMessage="1" showErrorMessage="1" xr:uid="{00000000-0002-0000-0200-000003000000}">
          <x14:formula1>
            <xm:f>'C:\ECM\SET\DATA\DOCUMENT\CHECKOUT\DATA\D_58e56cf6d_32_\[GA-RASS-002-01 - Montáž (Assembly)_d-09029bae81b5d912_4f4a-m.xlsx]Metodika'!#REF!</xm:f>
          </x14:formula1>
          <xm:sqref>AC57 BN57</xm:sqref>
        </x14:dataValidation>
        <x14:dataValidation type="list" allowBlank="1" showInputMessage="1" showErrorMessage="1" xr:uid="{00000000-0002-0000-0200-000004000000}">
          <x14:formula1>
            <xm:f>'C:\ECM\SET\DATA\DOCUMENT\CHECKOUT\DATA\D_569a11090_55_\[GA-RASS-002-01 - Montáž (Assembly)_d-09029bae81b5d912_429a-m.xlsx]Metodika'!#REF!</xm:f>
          </x14:formula1>
          <xm:sqref>AD57:AE57 BO57:BP57</xm:sqref>
        </x14:dataValidation>
        <x14:dataValidation type="list" allowBlank="1" showInputMessage="1" showErrorMessage="1" xr:uid="{00000000-0002-0000-0200-000005000000}">
          <x14:formula1>
            <xm:f>'C:\ECM\SET\DATA\DOCUMENT\CHECKOUT\DATA\D_f8faeebc0_50_\[GA-RASS-003-01 - Procesní inženýrství (Process Engineering)_d-09029bae81b2ca27_437a-m.xlsx]Metodika'!#REF!</xm:f>
          </x14:formula1>
          <xm:sqref>BO31:BP32 BO33 BO26</xm:sqref>
        </x14:dataValidation>
        <x14:dataValidation type="list" allowBlank="1" showInputMessage="1" showErrorMessage="1" xr:uid="{00000000-0002-0000-0200-000006000000}">
          <x14:formula1>
            <xm:f>'C:\ECM\SET\DATA\DOCUMENT\CHECKOUT\DATA\D_47dd86a8a_29_\[GA-RASS-003-01 - Procesní inženýrství (Process Engineering)_d-09029bae81b2ca27_46b4-m.xlsx]Metodika'!#REF!</xm:f>
          </x14:formula1>
          <xm:sqref>BN24:BP24 BP26 BO30:BP30 BN66:BP69 BN25:BO25 BN30:BN33 BP33 AC58:AE69 BN58:BN61 BN63:BN65 BO58:BP65 AC53:AE54 BN51:BN53 BP51:BP52 AD51:AD52 BN26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1:BR77"/>
  <sheetViews>
    <sheetView topLeftCell="BB5" zoomScale="70" zoomScaleNormal="70" zoomScaleSheetLayoutView="44" zoomScalePageLayoutView="58" workbookViewId="0">
      <selection activeCell="AP69" sqref="AP69:AW69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354" t="s">
        <v>61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6"/>
      <c r="BR2" s="342"/>
    </row>
    <row r="3" spans="2:70" ht="39.950000000000003" customHeight="1" thickBot="1">
      <c r="B3" s="449" t="s">
        <v>57</v>
      </c>
      <c r="C3" s="450"/>
      <c r="D3" s="370" t="s">
        <v>56</v>
      </c>
      <c r="E3" s="371"/>
      <c r="F3" s="98" t="s">
        <v>53</v>
      </c>
      <c r="G3" s="374" t="s">
        <v>54</v>
      </c>
      <c r="H3" s="327"/>
      <c r="I3" s="374" t="s">
        <v>55</v>
      </c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74" t="s">
        <v>203</v>
      </c>
      <c r="U3" s="326"/>
      <c r="V3" s="327"/>
      <c r="W3" s="374" t="s">
        <v>51</v>
      </c>
      <c r="X3" s="326"/>
      <c r="Y3" s="327"/>
      <c r="Z3" s="326" t="s">
        <v>52</v>
      </c>
      <c r="AA3" s="326"/>
      <c r="AB3" s="327"/>
      <c r="AC3" s="357" t="s">
        <v>58</v>
      </c>
      <c r="AD3" s="358"/>
      <c r="AE3" s="358"/>
      <c r="AF3" s="359"/>
      <c r="AG3" s="360" t="s">
        <v>59</v>
      </c>
      <c r="AH3" s="361"/>
      <c r="AI3" s="361"/>
      <c r="AJ3" s="361"/>
      <c r="AK3" s="361"/>
      <c r="AL3" s="361"/>
      <c r="AM3" s="362"/>
      <c r="AN3" s="330" t="s">
        <v>50</v>
      </c>
      <c r="AO3" s="331"/>
      <c r="AP3" s="334" t="s">
        <v>49</v>
      </c>
      <c r="AQ3" s="335"/>
      <c r="AR3" s="335"/>
      <c r="AS3" s="335"/>
      <c r="AT3" s="335"/>
      <c r="AU3" s="335"/>
      <c r="AV3" s="335"/>
      <c r="AW3" s="336"/>
      <c r="AX3" s="334" t="s">
        <v>221</v>
      </c>
      <c r="AY3" s="335"/>
      <c r="AZ3" s="335"/>
      <c r="BA3" s="335"/>
      <c r="BB3" s="335"/>
      <c r="BC3" s="335"/>
      <c r="BD3" s="335"/>
      <c r="BE3" s="336"/>
      <c r="BF3" s="334" t="s">
        <v>60</v>
      </c>
      <c r="BG3" s="335"/>
      <c r="BH3" s="335"/>
      <c r="BI3" s="335"/>
      <c r="BJ3" s="335"/>
      <c r="BK3" s="335"/>
      <c r="BL3" s="335"/>
      <c r="BM3" s="344"/>
      <c r="BN3" s="345" t="s">
        <v>58</v>
      </c>
      <c r="BO3" s="346"/>
      <c r="BP3" s="346"/>
      <c r="BQ3" s="347"/>
      <c r="BR3" s="343"/>
    </row>
    <row r="4" spans="2:70" ht="39.950000000000003" customHeight="1" thickTop="1">
      <c r="B4" s="451"/>
      <c r="C4" s="452"/>
      <c r="D4" s="372"/>
      <c r="E4" s="373"/>
      <c r="F4" s="110">
        <v>1</v>
      </c>
      <c r="G4" s="329" t="s">
        <v>238</v>
      </c>
      <c r="H4" s="325"/>
      <c r="I4" s="323" t="s">
        <v>62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64</v>
      </c>
      <c r="U4" s="324"/>
      <c r="V4" s="325"/>
      <c r="W4" s="323" t="s">
        <v>63</v>
      </c>
      <c r="X4" s="324"/>
      <c r="Y4" s="325"/>
      <c r="Z4" s="324" t="s">
        <v>63</v>
      </c>
      <c r="AA4" s="324"/>
      <c r="AB4" s="325"/>
      <c r="AC4" s="348" t="s">
        <v>211</v>
      </c>
      <c r="AD4" s="349"/>
      <c r="AE4" s="349"/>
      <c r="AF4" s="350"/>
      <c r="AG4" s="443" t="s">
        <v>192</v>
      </c>
      <c r="AH4" s="444"/>
      <c r="AI4" s="444"/>
      <c r="AJ4" s="444"/>
      <c r="AK4" s="444"/>
      <c r="AL4" s="444"/>
      <c r="AM4" s="445"/>
      <c r="AN4" s="332"/>
      <c r="AO4" s="333"/>
      <c r="AP4" s="365" t="s">
        <v>64</v>
      </c>
      <c r="AQ4" s="366"/>
      <c r="AR4" s="366"/>
      <c r="AS4" s="366"/>
      <c r="AT4" s="366"/>
      <c r="AU4" s="366"/>
      <c r="AV4" s="366"/>
      <c r="AW4" s="367"/>
      <c r="AX4" s="365" t="s">
        <v>224</v>
      </c>
      <c r="AY4" s="366"/>
      <c r="AZ4" s="366"/>
      <c r="BA4" s="366"/>
      <c r="BB4" s="366"/>
      <c r="BC4" s="366"/>
      <c r="BD4" s="366"/>
      <c r="BE4" s="367"/>
      <c r="BF4" s="363" t="s">
        <v>190</v>
      </c>
      <c r="BG4" s="363"/>
      <c r="BH4" s="363"/>
      <c r="BI4" s="363"/>
      <c r="BJ4" s="363"/>
      <c r="BK4" s="363"/>
      <c r="BL4" s="363"/>
      <c r="BM4" s="364"/>
      <c r="BN4" s="348" t="s">
        <v>210</v>
      </c>
      <c r="BO4" s="349"/>
      <c r="BP4" s="349"/>
      <c r="BQ4" s="350"/>
      <c r="BR4" s="343"/>
    </row>
    <row r="5" spans="2:70" ht="39.950000000000003" customHeight="1">
      <c r="B5" s="451"/>
      <c r="C5" s="452"/>
      <c r="D5" s="372"/>
      <c r="E5" s="373"/>
      <c r="F5" s="111">
        <v>2</v>
      </c>
      <c r="G5" s="328" t="s">
        <v>239</v>
      </c>
      <c r="H5" s="320"/>
      <c r="I5" s="318" t="s">
        <v>195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23" t="s">
        <v>64</v>
      </c>
      <c r="U5" s="324"/>
      <c r="V5" s="325"/>
      <c r="W5" s="323" t="s">
        <v>63</v>
      </c>
      <c r="X5" s="324"/>
      <c r="Y5" s="325"/>
      <c r="Z5" s="324" t="s">
        <v>63</v>
      </c>
      <c r="AA5" s="324"/>
      <c r="AB5" s="325"/>
      <c r="AC5" s="351"/>
      <c r="AD5" s="352"/>
      <c r="AE5" s="352"/>
      <c r="AF5" s="353"/>
      <c r="AG5" s="443"/>
      <c r="AH5" s="444"/>
      <c r="AI5" s="444"/>
      <c r="AJ5" s="444"/>
      <c r="AK5" s="444"/>
      <c r="AL5" s="444"/>
      <c r="AM5" s="445"/>
      <c r="AN5" s="332"/>
      <c r="AO5" s="333"/>
      <c r="AP5" s="368"/>
      <c r="AQ5" s="363"/>
      <c r="AR5" s="363"/>
      <c r="AS5" s="363"/>
      <c r="AT5" s="363"/>
      <c r="AU5" s="363"/>
      <c r="AV5" s="363"/>
      <c r="AW5" s="369"/>
      <c r="AX5" s="368"/>
      <c r="AY5" s="363"/>
      <c r="AZ5" s="363"/>
      <c r="BA5" s="363"/>
      <c r="BB5" s="363"/>
      <c r="BC5" s="363"/>
      <c r="BD5" s="363"/>
      <c r="BE5" s="369"/>
      <c r="BF5" s="363"/>
      <c r="BG5" s="363"/>
      <c r="BH5" s="363"/>
      <c r="BI5" s="363"/>
      <c r="BJ5" s="363"/>
      <c r="BK5" s="363"/>
      <c r="BL5" s="363"/>
      <c r="BM5" s="364"/>
      <c r="BN5" s="351"/>
      <c r="BO5" s="352"/>
      <c r="BP5" s="352"/>
      <c r="BQ5" s="353"/>
      <c r="BR5" s="343"/>
    </row>
    <row r="6" spans="2:70" ht="39.950000000000003" customHeight="1">
      <c r="B6" s="451"/>
      <c r="C6" s="452"/>
      <c r="D6" s="372"/>
      <c r="E6" s="373"/>
      <c r="F6" s="111">
        <v>3</v>
      </c>
      <c r="G6" s="328" t="s">
        <v>240</v>
      </c>
      <c r="H6" s="320"/>
      <c r="I6" s="318" t="s">
        <v>197</v>
      </c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8" t="s">
        <v>64</v>
      </c>
      <c r="U6" s="319"/>
      <c r="V6" s="320"/>
      <c r="W6" s="318" t="s">
        <v>63</v>
      </c>
      <c r="X6" s="319"/>
      <c r="Y6" s="320"/>
      <c r="Z6" s="318" t="s">
        <v>63</v>
      </c>
      <c r="AA6" s="319"/>
      <c r="AB6" s="320"/>
      <c r="AC6" s="351"/>
      <c r="AD6" s="352"/>
      <c r="AE6" s="352"/>
      <c r="AF6" s="353"/>
      <c r="AG6" s="443"/>
      <c r="AH6" s="444"/>
      <c r="AI6" s="444"/>
      <c r="AJ6" s="444"/>
      <c r="AK6" s="444"/>
      <c r="AL6" s="444"/>
      <c r="AM6" s="445"/>
      <c r="AN6" s="332"/>
      <c r="AO6" s="333"/>
      <c r="AP6" s="368"/>
      <c r="AQ6" s="363"/>
      <c r="AR6" s="363"/>
      <c r="AS6" s="363"/>
      <c r="AT6" s="363"/>
      <c r="AU6" s="363"/>
      <c r="AV6" s="363"/>
      <c r="AW6" s="369"/>
      <c r="AX6" s="368"/>
      <c r="AY6" s="363"/>
      <c r="AZ6" s="363"/>
      <c r="BA6" s="363"/>
      <c r="BB6" s="363"/>
      <c r="BC6" s="363"/>
      <c r="BD6" s="363"/>
      <c r="BE6" s="369"/>
      <c r="BF6" s="363"/>
      <c r="BG6" s="363"/>
      <c r="BH6" s="363"/>
      <c r="BI6" s="363"/>
      <c r="BJ6" s="363"/>
      <c r="BK6" s="363"/>
      <c r="BL6" s="363"/>
      <c r="BM6" s="364"/>
      <c r="BN6" s="351"/>
      <c r="BO6" s="352"/>
      <c r="BP6" s="352"/>
      <c r="BQ6" s="353"/>
      <c r="BR6" s="343"/>
    </row>
    <row r="7" spans="2:70" ht="39.950000000000003" customHeight="1">
      <c r="B7" s="451"/>
      <c r="C7" s="452"/>
      <c r="D7" s="372"/>
      <c r="E7" s="373"/>
      <c r="F7" s="112">
        <v>4</v>
      </c>
      <c r="G7" s="321" t="s">
        <v>247</v>
      </c>
      <c r="H7" s="322"/>
      <c r="I7" s="318" t="s">
        <v>198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8" t="s">
        <v>64</v>
      </c>
      <c r="U7" s="319"/>
      <c r="V7" s="320"/>
      <c r="W7" s="318" t="s">
        <v>63</v>
      </c>
      <c r="X7" s="319"/>
      <c r="Y7" s="320"/>
      <c r="Z7" s="318" t="s">
        <v>63</v>
      </c>
      <c r="AA7" s="319"/>
      <c r="AB7" s="320"/>
      <c r="AC7" s="351"/>
      <c r="AD7" s="352"/>
      <c r="AE7" s="352"/>
      <c r="AF7" s="353"/>
      <c r="AG7" s="443"/>
      <c r="AH7" s="444"/>
      <c r="AI7" s="444"/>
      <c r="AJ7" s="444"/>
      <c r="AK7" s="444"/>
      <c r="AL7" s="444"/>
      <c r="AM7" s="445"/>
      <c r="AN7" s="332"/>
      <c r="AO7" s="333"/>
      <c r="AP7" s="368"/>
      <c r="AQ7" s="363"/>
      <c r="AR7" s="363"/>
      <c r="AS7" s="363"/>
      <c r="AT7" s="363"/>
      <c r="AU7" s="363"/>
      <c r="AV7" s="363"/>
      <c r="AW7" s="369"/>
      <c r="AX7" s="368"/>
      <c r="AY7" s="363"/>
      <c r="AZ7" s="363"/>
      <c r="BA7" s="363"/>
      <c r="BB7" s="363"/>
      <c r="BC7" s="363"/>
      <c r="BD7" s="363"/>
      <c r="BE7" s="369"/>
      <c r="BF7" s="363"/>
      <c r="BG7" s="363"/>
      <c r="BH7" s="363"/>
      <c r="BI7" s="363"/>
      <c r="BJ7" s="363"/>
      <c r="BK7" s="363"/>
      <c r="BL7" s="363"/>
      <c r="BM7" s="364"/>
      <c r="BN7" s="351"/>
      <c r="BO7" s="352"/>
      <c r="BP7" s="352"/>
      <c r="BQ7" s="353"/>
      <c r="BR7" s="343"/>
    </row>
    <row r="8" spans="2:70" ht="39.950000000000003" customHeight="1">
      <c r="B8" s="451"/>
      <c r="C8" s="452"/>
      <c r="D8" s="372"/>
      <c r="E8" s="373"/>
      <c r="F8" s="112">
        <v>5</v>
      </c>
      <c r="G8" s="321" t="s">
        <v>242</v>
      </c>
      <c r="H8" s="322"/>
      <c r="I8" s="318" t="s">
        <v>209</v>
      </c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8" t="s">
        <v>64</v>
      </c>
      <c r="U8" s="319"/>
      <c r="V8" s="320"/>
      <c r="W8" s="318" t="s">
        <v>63</v>
      </c>
      <c r="X8" s="319"/>
      <c r="Y8" s="320"/>
      <c r="Z8" s="318" t="s">
        <v>63</v>
      </c>
      <c r="AA8" s="319"/>
      <c r="AB8" s="320"/>
      <c r="AC8" s="351"/>
      <c r="AD8" s="352"/>
      <c r="AE8" s="352"/>
      <c r="AF8" s="353"/>
      <c r="AG8" s="443"/>
      <c r="AH8" s="444"/>
      <c r="AI8" s="444"/>
      <c r="AJ8" s="444"/>
      <c r="AK8" s="444"/>
      <c r="AL8" s="444"/>
      <c r="AM8" s="445"/>
      <c r="AN8" s="332"/>
      <c r="AO8" s="333"/>
      <c r="AP8" s="368"/>
      <c r="AQ8" s="363"/>
      <c r="AR8" s="363"/>
      <c r="AS8" s="363"/>
      <c r="AT8" s="363"/>
      <c r="AU8" s="363"/>
      <c r="AV8" s="363"/>
      <c r="AW8" s="369"/>
      <c r="AX8" s="368"/>
      <c r="AY8" s="363"/>
      <c r="AZ8" s="363"/>
      <c r="BA8" s="363"/>
      <c r="BB8" s="363"/>
      <c r="BC8" s="363"/>
      <c r="BD8" s="363"/>
      <c r="BE8" s="369"/>
      <c r="BF8" s="363"/>
      <c r="BG8" s="363"/>
      <c r="BH8" s="363"/>
      <c r="BI8" s="363"/>
      <c r="BJ8" s="363"/>
      <c r="BK8" s="363"/>
      <c r="BL8" s="363"/>
      <c r="BM8" s="364"/>
      <c r="BN8" s="351"/>
      <c r="BO8" s="352"/>
      <c r="BP8" s="352"/>
      <c r="BQ8" s="353"/>
      <c r="BR8" s="343"/>
    </row>
    <row r="9" spans="2:70" ht="39.75" customHeight="1">
      <c r="B9" s="451"/>
      <c r="C9" s="452"/>
      <c r="D9" s="372"/>
      <c r="E9" s="373"/>
      <c r="F9" s="112">
        <v>6</v>
      </c>
      <c r="G9" s="321" t="s">
        <v>243</v>
      </c>
      <c r="H9" s="322"/>
      <c r="I9" s="318" t="s">
        <v>213</v>
      </c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8" t="s">
        <v>64</v>
      </c>
      <c r="U9" s="319"/>
      <c r="V9" s="320"/>
      <c r="W9" s="318" t="s">
        <v>63</v>
      </c>
      <c r="X9" s="319"/>
      <c r="Y9" s="320"/>
      <c r="Z9" s="318" t="s">
        <v>63</v>
      </c>
      <c r="AA9" s="319"/>
      <c r="AB9" s="320"/>
      <c r="AC9" s="351"/>
      <c r="AD9" s="352"/>
      <c r="AE9" s="352"/>
      <c r="AF9" s="353"/>
      <c r="AG9" s="443"/>
      <c r="AH9" s="444"/>
      <c r="AI9" s="444"/>
      <c r="AJ9" s="444"/>
      <c r="AK9" s="444"/>
      <c r="AL9" s="444"/>
      <c r="AM9" s="445"/>
      <c r="AN9" s="332"/>
      <c r="AO9" s="333"/>
      <c r="AP9" s="368"/>
      <c r="AQ9" s="363"/>
      <c r="AR9" s="363"/>
      <c r="AS9" s="363"/>
      <c r="AT9" s="363"/>
      <c r="AU9" s="363"/>
      <c r="AV9" s="363"/>
      <c r="AW9" s="369"/>
      <c r="AX9" s="368"/>
      <c r="AY9" s="363"/>
      <c r="AZ9" s="363"/>
      <c r="BA9" s="363"/>
      <c r="BB9" s="363"/>
      <c r="BC9" s="363"/>
      <c r="BD9" s="363"/>
      <c r="BE9" s="369"/>
      <c r="BF9" s="363"/>
      <c r="BG9" s="363"/>
      <c r="BH9" s="363"/>
      <c r="BI9" s="363"/>
      <c r="BJ9" s="363"/>
      <c r="BK9" s="363"/>
      <c r="BL9" s="363"/>
      <c r="BM9" s="364"/>
      <c r="BN9" s="351"/>
      <c r="BO9" s="352"/>
      <c r="BP9" s="352"/>
      <c r="BQ9" s="353"/>
      <c r="BR9" s="343"/>
    </row>
    <row r="10" spans="2:70" ht="39.950000000000003" customHeight="1">
      <c r="B10" s="451"/>
      <c r="C10" s="452"/>
      <c r="D10" s="372"/>
      <c r="E10" s="373"/>
      <c r="F10" s="112">
        <v>7</v>
      </c>
      <c r="G10" s="321" t="s">
        <v>244</v>
      </c>
      <c r="H10" s="322"/>
      <c r="I10" s="318" t="s">
        <v>195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8" t="s">
        <v>64</v>
      </c>
      <c r="U10" s="319"/>
      <c r="V10" s="320"/>
      <c r="W10" s="318" t="s">
        <v>63</v>
      </c>
      <c r="X10" s="319"/>
      <c r="Y10" s="320"/>
      <c r="Z10" s="318" t="s">
        <v>63</v>
      </c>
      <c r="AA10" s="319"/>
      <c r="AB10" s="320"/>
      <c r="AC10" s="351"/>
      <c r="AD10" s="352"/>
      <c r="AE10" s="352"/>
      <c r="AF10" s="353"/>
      <c r="AG10" s="443"/>
      <c r="AH10" s="444"/>
      <c r="AI10" s="444"/>
      <c r="AJ10" s="444"/>
      <c r="AK10" s="444"/>
      <c r="AL10" s="444"/>
      <c r="AM10" s="445"/>
      <c r="AN10" s="332"/>
      <c r="AO10" s="333"/>
      <c r="AP10" s="368"/>
      <c r="AQ10" s="363"/>
      <c r="AR10" s="363"/>
      <c r="AS10" s="363"/>
      <c r="AT10" s="363"/>
      <c r="AU10" s="363"/>
      <c r="AV10" s="363"/>
      <c r="AW10" s="369"/>
      <c r="AX10" s="368"/>
      <c r="AY10" s="363"/>
      <c r="AZ10" s="363"/>
      <c r="BA10" s="363"/>
      <c r="BB10" s="363"/>
      <c r="BC10" s="363"/>
      <c r="BD10" s="363"/>
      <c r="BE10" s="369"/>
      <c r="BF10" s="363"/>
      <c r="BG10" s="363"/>
      <c r="BH10" s="363"/>
      <c r="BI10" s="363"/>
      <c r="BJ10" s="363"/>
      <c r="BK10" s="363"/>
      <c r="BL10" s="363"/>
      <c r="BM10" s="364"/>
      <c r="BN10" s="351"/>
      <c r="BO10" s="352"/>
      <c r="BP10" s="352"/>
      <c r="BQ10" s="353"/>
      <c r="BR10" s="343"/>
    </row>
    <row r="11" spans="2:70" ht="39.950000000000003" customHeight="1">
      <c r="B11" s="451"/>
      <c r="C11" s="452"/>
      <c r="D11" s="372"/>
      <c r="E11" s="373"/>
      <c r="F11" s="112">
        <v>8</v>
      </c>
      <c r="G11" s="321" t="s">
        <v>245</v>
      </c>
      <c r="H11" s="322"/>
      <c r="I11" s="318" t="s">
        <v>215</v>
      </c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8" t="s">
        <v>64</v>
      </c>
      <c r="U11" s="319"/>
      <c r="V11" s="320"/>
      <c r="W11" s="318" t="s">
        <v>63</v>
      </c>
      <c r="X11" s="319"/>
      <c r="Y11" s="320"/>
      <c r="Z11" s="318" t="s">
        <v>63</v>
      </c>
      <c r="AA11" s="319"/>
      <c r="AB11" s="320"/>
      <c r="AC11" s="351"/>
      <c r="AD11" s="352"/>
      <c r="AE11" s="352"/>
      <c r="AF11" s="353"/>
      <c r="AG11" s="443"/>
      <c r="AH11" s="444"/>
      <c r="AI11" s="444"/>
      <c r="AJ11" s="444"/>
      <c r="AK11" s="444"/>
      <c r="AL11" s="444"/>
      <c r="AM11" s="445"/>
      <c r="AN11" s="332"/>
      <c r="AO11" s="333"/>
      <c r="AP11" s="368"/>
      <c r="AQ11" s="363"/>
      <c r="AR11" s="363"/>
      <c r="AS11" s="363"/>
      <c r="AT11" s="363"/>
      <c r="AU11" s="363"/>
      <c r="AV11" s="363"/>
      <c r="AW11" s="369"/>
      <c r="AX11" s="368"/>
      <c r="AY11" s="363"/>
      <c r="AZ11" s="363"/>
      <c r="BA11" s="363"/>
      <c r="BB11" s="363"/>
      <c r="BC11" s="363"/>
      <c r="BD11" s="363"/>
      <c r="BE11" s="369"/>
      <c r="BF11" s="363"/>
      <c r="BG11" s="363"/>
      <c r="BH11" s="363"/>
      <c r="BI11" s="363"/>
      <c r="BJ11" s="363"/>
      <c r="BK11" s="363"/>
      <c r="BL11" s="363"/>
      <c r="BM11" s="364"/>
      <c r="BN11" s="351"/>
      <c r="BO11" s="352"/>
      <c r="BP11" s="352"/>
      <c r="BQ11" s="353"/>
      <c r="BR11" s="343"/>
    </row>
    <row r="12" spans="2:70" ht="39.950000000000003" customHeight="1">
      <c r="B12" s="451"/>
      <c r="C12" s="452"/>
      <c r="D12" s="372"/>
      <c r="E12" s="373"/>
      <c r="F12" s="112">
        <v>9</v>
      </c>
      <c r="G12" s="321" t="s">
        <v>248</v>
      </c>
      <c r="H12" s="322"/>
      <c r="I12" s="318" t="s">
        <v>218</v>
      </c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8" t="s">
        <v>64</v>
      </c>
      <c r="U12" s="319"/>
      <c r="V12" s="320"/>
      <c r="W12" s="318" t="s">
        <v>63</v>
      </c>
      <c r="X12" s="319"/>
      <c r="Y12" s="320"/>
      <c r="Z12" s="318" t="s">
        <v>63</v>
      </c>
      <c r="AA12" s="319"/>
      <c r="AB12" s="320"/>
      <c r="AC12" s="351"/>
      <c r="AD12" s="352"/>
      <c r="AE12" s="352"/>
      <c r="AF12" s="353"/>
      <c r="AG12" s="443"/>
      <c r="AH12" s="444"/>
      <c r="AI12" s="444"/>
      <c r="AJ12" s="444"/>
      <c r="AK12" s="444"/>
      <c r="AL12" s="444"/>
      <c r="AM12" s="445"/>
      <c r="AN12" s="332"/>
      <c r="AO12" s="333"/>
      <c r="AP12" s="368"/>
      <c r="AQ12" s="363"/>
      <c r="AR12" s="363"/>
      <c r="AS12" s="363"/>
      <c r="AT12" s="363"/>
      <c r="AU12" s="363"/>
      <c r="AV12" s="363"/>
      <c r="AW12" s="369"/>
      <c r="AX12" s="368"/>
      <c r="AY12" s="363"/>
      <c r="AZ12" s="363"/>
      <c r="BA12" s="363"/>
      <c r="BB12" s="363"/>
      <c r="BC12" s="363"/>
      <c r="BD12" s="363"/>
      <c r="BE12" s="369"/>
      <c r="BF12" s="363"/>
      <c r="BG12" s="363"/>
      <c r="BH12" s="363"/>
      <c r="BI12" s="363"/>
      <c r="BJ12" s="363"/>
      <c r="BK12" s="363"/>
      <c r="BL12" s="363"/>
      <c r="BM12" s="364"/>
      <c r="BN12" s="351"/>
      <c r="BO12" s="352"/>
      <c r="BP12" s="352"/>
      <c r="BQ12" s="353"/>
      <c r="BR12" s="343"/>
    </row>
    <row r="13" spans="2:70" ht="39.950000000000003" customHeight="1">
      <c r="B13" s="451"/>
      <c r="C13" s="452"/>
      <c r="D13" s="372"/>
      <c r="E13" s="373"/>
      <c r="F13" s="112">
        <v>10</v>
      </c>
      <c r="G13" s="321" t="s">
        <v>246</v>
      </c>
      <c r="H13" s="322"/>
      <c r="I13" s="318" t="s">
        <v>222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8" t="s">
        <v>64</v>
      </c>
      <c r="U13" s="319"/>
      <c r="V13" s="320"/>
      <c r="W13" s="318" t="s">
        <v>223</v>
      </c>
      <c r="X13" s="319"/>
      <c r="Y13" s="320"/>
      <c r="Z13" s="318" t="s">
        <v>223</v>
      </c>
      <c r="AA13" s="319"/>
      <c r="AB13" s="320"/>
      <c r="AC13" s="351"/>
      <c r="AD13" s="352"/>
      <c r="AE13" s="352"/>
      <c r="AF13" s="353"/>
      <c r="AG13" s="443"/>
      <c r="AH13" s="444"/>
      <c r="AI13" s="444"/>
      <c r="AJ13" s="444"/>
      <c r="AK13" s="444"/>
      <c r="AL13" s="444"/>
      <c r="AM13" s="445"/>
      <c r="AN13" s="332"/>
      <c r="AO13" s="333"/>
      <c r="AP13" s="368"/>
      <c r="AQ13" s="363"/>
      <c r="AR13" s="363"/>
      <c r="AS13" s="363"/>
      <c r="AT13" s="363"/>
      <c r="AU13" s="363"/>
      <c r="AV13" s="363"/>
      <c r="AW13" s="369"/>
      <c r="AX13" s="368"/>
      <c r="AY13" s="363"/>
      <c r="AZ13" s="363"/>
      <c r="BA13" s="363"/>
      <c r="BB13" s="363"/>
      <c r="BC13" s="363"/>
      <c r="BD13" s="363"/>
      <c r="BE13" s="369"/>
      <c r="BF13" s="363"/>
      <c r="BG13" s="363"/>
      <c r="BH13" s="363"/>
      <c r="BI13" s="363"/>
      <c r="BJ13" s="363"/>
      <c r="BK13" s="363"/>
      <c r="BL13" s="363"/>
      <c r="BM13" s="364"/>
      <c r="BN13" s="351"/>
      <c r="BO13" s="352"/>
      <c r="BP13" s="352"/>
      <c r="BQ13" s="353"/>
      <c r="BR13" s="343"/>
    </row>
    <row r="14" spans="2:70" ht="39.950000000000003" customHeight="1">
      <c r="B14" s="451"/>
      <c r="C14" s="452"/>
      <c r="D14" s="372"/>
      <c r="E14" s="373"/>
      <c r="F14" s="133">
        <v>11</v>
      </c>
      <c r="G14" s="337" t="s">
        <v>231</v>
      </c>
      <c r="H14" s="338"/>
      <c r="I14" s="382" t="s">
        <v>232</v>
      </c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2" t="s">
        <v>64</v>
      </c>
      <c r="U14" s="383"/>
      <c r="V14" s="384"/>
      <c r="W14" s="382" t="s">
        <v>223</v>
      </c>
      <c r="X14" s="383"/>
      <c r="Y14" s="384"/>
      <c r="Z14" s="382" t="s">
        <v>223</v>
      </c>
      <c r="AA14" s="383"/>
      <c r="AB14" s="384"/>
      <c r="AC14" s="351"/>
      <c r="AD14" s="352"/>
      <c r="AE14" s="352"/>
      <c r="AF14" s="353"/>
      <c r="AG14" s="443"/>
      <c r="AH14" s="444"/>
      <c r="AI14" s="444"/>
      <c r="AJ14" s="444"/>
      <c r="AK14" s="444"/>
      <c r="AL14" s="444"/>
      <c r="AM14" s="445"/>
      <c r="AN14" s="332"/>
      <c r="AO14" s="333"/>
      <c r="AP14" s="368"/>
      <c r="AQ14" s="363"/>
      <c r="AR14" s="363"/>
      <c r="AS14" s="363"/>
      <c r="AT14" s="363"/>
      <c r="AU14" s="363"/>
      <c r="AV14" s="363"/>
      <c r="AW14" s="369"/>
      <c r="AX14" s="368"/>
      <c r="AY14" s="363"/>
      <c r="AZ14" s="363"/>
      <c r="BA14" s="363"/>
      <c r="BB14" s="363"/>
      <c r="BC14" s="363"/>
      <c r="BD14" s="363"/>
      <c r="BE14" s="369"/>
      <c r="BF14" s="363"/>
      <c r="BG14" s="363"/>
      <c r="BH14" s="363"/>
      <c r="BI14" s="363"/>
      <c r="BJ14" s="363"/>
      <c r="BK14" s="363"/>
      <c r="BL14" s="363"/>
      <c r="BM14" s="364"/>
      <c r="BN14" s="351"/>
      <c r="BO14" s="352"/>
      <c r="BP14" s="352"/>
      <c r="BQ14" s="353"/>
      <c r="BR14" s="343"/>
    </row>
    <row r="15" spans="2:70" ht="39.950000000000003" customHeight="1">
      <c r="B15" s="451"/>
      <c r="C15" s="452"/>
      <c r="D15" s="372"/>
      <c r="E15" s="373"/>
      <c r="F15" s="133">
        <v>12</v>
      </c>
      <c r="G15" s="337" t="s">
        <v>233</v>
      </c>
      <c r="H15" s="338"/>
      <c r="I15" s="382" t="s">
        <v>236</v>
      </c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2" t="s">
        <v>64</v>
      </c>
      <c r="U15" s="383"/>
      <c r="V15" s="384"/>
      <c r="W15" s="382" t="s">
        <v>223</v>
      </c>
      <c r="X15" s="383"/>
      <c r="Y15" s="384"/>
      <c r="Z15" s="382" t="s">
        <v>223</v>
      </c>
      <c r="AA15" s="383"/>
      <c r="AB15" s="384"/>
      <c r="AC15" s="351"/>
      <c r="AD15" s="352"/>
      <c r="AE15" s="352"/>
      <c r="AF15" s="353"/>
      <c r="AG15" s="443"/>
      <c r="AH15" s="444"/>
      <c r="AI15" s="444"/>
      <c r="AJ15" s="444"/>
      <c r="AK15" s="444"/>
      <c r="AL15" s="444"/>
      <c r="AM15" s="445"/>
      <c r="AN15" s="332"/>
      <c r="AO15" s="333"/>
      <c r="AP15" s="368"/>
      <c r="AQ15" s="363"/>
      <c r="AR15" s="363"/>
      <c r="AS15" s="363"/>
      <c r="AT15" s="363"/>
      <c r="AU15" s="363"/>
      <c r="AV15" s="363"/>
      <c r="AW15" s="369"/>
      <c r="AX15" s="368"/>
      <c r="AY15" s="363"/>
      <c r="AZ15" s="363"/>
      <c r="BA15" s="363"/>
      <c r="BB15" s="363"/>
      <c r="BC15" s="363"/>
      <c r="BD15" s="363"/>
      <c r="BE15" s="369"/>
      <c r="BF15" s="363"/>
      <c r="BG15" s="363"/>
      <c r="BH15" s="363"/>
      <c r="BI15" s="363"/>
      <c r="BJ15" s="363"/>
      <c r="BK15" s="363"/>
      <c r="BL15" s="363"/>
      <c r="BM15" s="364"/>
      <c r="BN15" s="351"/>
      <c r="BO15" s="352"/>
      <c r="BP15" s="352"/>
      <c r="BQ15" s="353"/>
      <c r="BR15" s="343"/>
    </row>
    <row r="16" spans="2:70" ht="39.75" customHeight="1">
      <c r="B16" s="451"/>
      <c r="C16" s="452"/>
      <c r="D16" s="372"/>
      <c r="E16" s="373"/>
      <c r="F16" s="112">
        <v>12</v>
      </c>
      <c r="G16" s="321" t="s">
        <v>266</v>
      </c>
      <c r="H16" s="322"/>
      <c r="I16" s="318" t="s">
        <v>267</v>
      </c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8" t="s">
        <v>64</v>
      </c>
      <c r="U16" s="319"/>
      <c r="V16" s="320"/>
      <c r="W16" s="318" t="s">
        <v>223</v>
      </c>
      <c r="X16" s="319"/>
      <c r="Y16" s="320"/>
      <c r="Z16" s="318" t="s">
        <v>223</v>
      </c>
      <c r="AA16" s="319"/>
      <c r="AB16" s="320"/>
      <c r="AC16" s="351"/>
      <c r="AD16" s="352"/>
      <c r="AE16" s="352"/>
      <c r="AF16" s="353"/>
      <c r="AG16" s="443"/>
      <c r="AH16" s="444"/>
      <c r="AI16" s="444"/>
      <c r="AJ16" s="444"/>
      <c r="AK16" s="444"/>
      <c r="AL16" s="444"/>
      <c r="AM16" s="445"/>
      <c r="AN16" s="332"/>
      <c r="AO16" s="333"/>
      <c r="AP16" s="368"/>
      <c r="AQ16" s="363"/>
      <c r="AR16" s="363"/>
      <c r="AS16" s="363"/>
      <c r="AT16" s="363"/>
      <c r="AU16" s="363"/>
      <c r="AV16" s="363"/>
      <c r="AW16" s="369"/>
      <c r="AX16" s="368"/>
      <c r="AY16" s="363"/>
      <c r="AZ16" s="363"/>
      <c r="BA16" s="363"/>
      <c r="BB16" s="363"/>
      <c r="BC16" s="363"/>
      <c r="BD16" s="363"/>
      <c r="BE16" s="369"/>
      <c r="BF16" s="363"/>
      <c r="BG16" s="363"/>
      <c r="BH16" s="363"/>
      <c r="BI16" s="363"/>
      <c r="BJ16" s="363"/>
      <c r="BK16" s="363"/>
      <c r="BL16" s="363"/>
      <c r="BM16" s="364"/>
      <c r="BN16" s="351"/>
      <c r="BO16" s="352"/>
      <c r="BP16" s="352"/>
      <c r="BQ16" s="353"/>
      <c r="BR16" s="343"/>
    </row>
    <row r="17" spans="2:70" ht="53.25" customHeight="1">
      <c r="B17" s="451"/>
      <c r="C17" s="452"/>
      <c r="D17" s="372"/>
      <c r="E17" s="373"/>
      <c r="F17" s="133">
        <v>13</v>
      </c>
      <c r="G17" s="337" t="s">
        <v>286</v>
      </c>
      <c r="H17" s="338"/>
      <c r="I17" s="393" t="s">
        <v>311</v>
      </c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82" t="s">
        <v>64</v>
      </c>
      <c r="U17" s="383"/>
      <c r="V17" s="384"/>
      <c r="W17" s="382" t="s">
        <v>224</v>
      </c>
      <c r="X17" s="383"/>
      <c r="Y17" s="384"/>
      <c r="Z17" s="382" t="s">
        <v>223</v>
      </c>
      <c r="AA17" s="383"/>
      <c r="AB17" s="384"/>
      <c r="AC17" s="351"/>
      <c r="AD17" s="352"/>
      <c r="AE17" s="352"/>
      <c r="AF17" s="353"/>
      <c r="AG17" s="443"/>
      <c r="AH17" s="444"/>
      <c r="AI17" s="444"/>
      <c r="AJ17" s="444"/>
      <c r="AK17" s="444"/>
      <c r="AL17" s="444"/>
      <c r="AM17" s="445"/>
      <c r="AN17" s="332"/>
      <c r="AO17" s="333"/>
      <c r="AP17" s="368"/>
      <c r="AQ17" s="363"/>
      <c r="AR17" s="363"/>
      <c r="AS17" s="363"/>
      <c r="AT17" s="363"/>
      <c r="AU17" s="363"/>
      <c r="AV17" s="363"/>
      <c r="AW17" s="369"/>
      <c r="AX17" s="368"/>
      <c r="AY17" s="363"/>
      <c r="AZ17" s="363"/>
      <c r="BA17" s="363"/>
      <c r="BB17" s="363"/>
      <c r="BC17" s="363"/>
      <c r="BD17" s="363"/>
      <c r="BE17" s="369"/>
      <c r="BF17" s="363"/>
      <c r="BG17" s="363"/>
      <c r="BH17" s="363"/>
      <c r="BI17" s="363"/>
      <c r="BJ17" s="363"/>
      <c r="BK17" s="363"/>
      <c r="BL17" s="363"/>
      <c r="BM17" s="364"/>
      <c r="BN17" s="351"/>
      <c r="BO17" s="352"/>
      <c r="BP17" s="352"/>
      <c r="BQ17" s="353"/>
      <c r="BR17" s="343"/>
    </row>
    <row r="18" spans="2:70" ht="53.25" customHeight="1">
      <c r="B18" s="451"/>
      <c r="C18" s="452"/>
      <c r="D18" s="372"/>
      <c r="E18" s="373"/>
      <c r="F18" s="133">
        <v>14</v>
      </c>
      <c r="G18" s="337" t="s">
        <v>335</v>
      </c>
      <c r="H18" s="338"/>
      <c r="I18" s="393" t="s">
        <v>336</v>
      </c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82" t="s">
        <v>64</v>
      </c>
      <c r="U18" s="383"/>
      <c r="V18" s="384"/>
      <c r="W18" s="382" t="s">
        <v>224</v>
      </c>
      <c r="X18" s="383"/>
      <c r="Y18" s="384"/>
      <c r="Z18" s="382" t="s">
        <v>223</v>
      </c>
      <c r="AA18" s="383"/>
      <c r="AB18" s="384"/>
      <c r="AC18" s="351"/>
      <c r="AD18" s="352"/>
      <c r="AE18" s="352"/>
      <c r="AF18" s="353"/>
      <c r="AG18" s="443"/>
      <c r="AH18" s="444"/>
      <c r="AI18" s="444"/>
      <c r="AJ18" s="444"/>
      <c r="AK18" s="444"/>
      <c r="AL18" s="444"/>
      <c r="AM18" s="445"/>
      <c r="AN18" s="332"/>
      <c r="AO18" s="333"/>
      <c r="AP18" s="368"/>
      <c r="AQ18" s="363"/>
      <c r="AR18" s="363"/>
      <c r="AS18" s="363"/>
      <c r="AT18" s="363"/>
      <c r="AU18" s="363"/>
      <c r="AV18" s="363"/>
      <c r="AW18" s="369"/>
      <c r="AX18" s="368"/>
      <c r="AY18" s="363"/>
      <c r="AZ18" s="363"/>
      <c r="BA18" s="363"/>
      <c r="BB18" s="363"/>
      <c r="BC18" s="363"/>
      <c r="BD18" s="363"/>
      <c r="BE18" s="369"/>
      <c r="BF18" s="363"/>
      <c r="BG18" s="363"/>
      <c r="BH18" s="363"/>
      <c r="BI18" s="363"/>
      <c r="BJ18" s="363"/>
      <c r="BK18" s="363"/>
      <c r="BL18" s="363"/>
      <c r="BM18" s="364"/>
      <c r="BN18" s="351"/>
      <c r="BO18" s="352"/>
      <c r="BP18" s="352"/>
      <c r="BQ18" s="353"/>
      <c r="BR18" s="343"/>
    </row>
    <row r="19" spans="2:70" ht="53.25" customHeight="1">
      <c r="B19" s="451"/>
      <c r="C19" s="452"/>
      <c r="D19" s="372"/>
      <c r="E19" s="373"/>
      <c r="F19" s="133">
        <v>15</v>
      </c>
      <c r="G19" s="337" t="s">
        <v>344</v>
      </c>
      <c r="H19" s="338"/>
      <c r="I19" s="393" t="s">
        <v>345</v>
      </c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82" t="s">
        <v>64</v>
      </c>
      <c r="U19" s="383"/>
      <c r="V19" s="384"/>
      <c r="W19" s="382" t="s">
        <v>224</v>
      </c>
      <c r="X19" s="383"/>
      <c r="Y19" s="384"/>
      <c r="Z19" s="382" t="s">
        <v>223</v>
      </c>
      <c r="AA19" s="383"/>
      <c r="AB19" s="384"/>
      <c r="AC19" s="351"/>
      <c r="AD19" s="352"/>
      <c r="AE19" s="352"/>
      <c r="AF19" s="353"/>
      <c r="AG19" s="443"/>
      <c r="AH19" s="444"/>
      <c r="AI19" s="444"/>
      <c r="AJ19" s="444"/>
      <c r="AK19" s="444"/>
      <c r="AL19" s="444"/>
      <c r="AM19" s="445"/>
      <c r="AN19" s="332"/>
      <c r="AO19" s="333"/>
      <c r="AP19" s="368"/>
      <c r="AQ19" s="363"/>
      <c r="AR19" s="363"/>
      <c r="AS19" s="363"/>
      <c r="AT19" s="363"/>
      <c r="AU19" s="363"/>
      <c r="AV19" s="363"/>
      <c r="AW19" s="369"/>
      <c r="AX19" s="368"/>
      <c r="AY19" s="363"/>
      <c r="AZ19" s="363"/>
      <c r="BA19" s="363"/>
      <c r="BB19" s="363"/>
      <c r="BC19" s="363"/>
      <c r="BD19" s="363"/>
      <c r="BE19" s="369"/>
      <c r="BF19" s="363"/>
      <c r="BG19" s="363"/>
      <c r="BH19" s="363"/>
      <c r="BI19" s="363"/>
      <c r="BJ19" s="363"/>
      <c r="BK19" s="363"/>
      <c r="BL19" s="363"/>
      <c r="BM19" s="364"/>
      <c r="BN19" s="351"/>
      <c r="BO19" s="352"/>
      <c r="BP19" s="352"/>
      <c r="BQ19" s="353"/>
      <c r="BR19" s="343"/>
    </row>
    <row r="20" spans="2:70" ht="53.25" customHeight="1">
      <c r="B20" s="451"/>
      <c r="C20" s="452"/>
      <c r="D20" s="372"/>
      <c r="E20" s="373"/>
      <c r="F20" s="132">
        <v>16</v>
      </c>
      <c r="G20" s="375" t="s">
        <v>352</v>
      </c>
      <c r="H20" s="376"/>
      <c r="I20" s="377" t="s">
        <v>353</v>
      </c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9" t="s">
        <v>64</v>
      </c>
      <c r="U20" s="380"/>
      <c r="V20" s="381"/>
      <c r="W20" s="379" t="s">
        <v>224</v>
      </c>
      <c r="X20" s="380"/>
      <c r="Y20" s="381"/>
      <c r="Z20" s="379" t="s">
        <v>223</v>
      </c>
      <c r="AA20" s="380"/>
      <c r="AB20" s="381"/>
      <c r="AC20" s="351"/>
      <c r="AD20" s="352"/>
      <c r="AE20" s="352"/>
      <c r="AF20" s="353"/>
      <c r="AG20" s="443"/>
      <c r="AH20" s="444"/>
      <c r="AI20" s="444"/>
      <c r="AJ20" s="444"/>
      <c r="AK20" s="444"/>
      <c r="AL20" s="444"/>
      <c r="AM20" s="445"/>
      <c r="AN20" s="332"/>
      <c r="AO20" s="333"/>
      <c r="AP20" s="368"/>
      <c r="AQ20" s="363"/>
      <c r="AR20" s="363"/>
      <c r="AS20" s="363"/>
      <c r="AT20" s="363"/>
      <c r="AU20" s="363"/>
      <c r="AV20" s="363"/>
      <c r="AW20" s="369"/>
      <c r="AX20" s="368"/>
      <c r="AY20" s="363"/>
      <c r="AZ20" s="363"/>
      <c r="BA20" s="363"/>
      <c r="BB20" s="363"/>
      <c r="BC20" s="363"/>
      <c r="BD20" s="363"/>
      <c r="BE20" s="369"/>
      <c r="BF20" s="363"/>
      <c r="BG20" s="363"/>
      <c r="BH20" s="363"/>
      <c r="BI20" s="363"/>
      <c r="BJ20" s="363"/>
      <c r="BK20" s="363"/>
      <c r="BL20" s="363"/>
      <c r="BM20" s="364"/>
      <c r="BN20" s="351"/>
      <c r="BO20" s="352"/>
      <c r="BP20" s="352"/>
      <c r="BQ20" s="353"/>
      <c r="BR20" s="343"/>
    </row>
    <row r="21" spans="2:70" ht="9.9499999999999993" customHeight="1">
      <c r="B21" s="387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9"/>
    </row>
    <row r="22" spans="2:70" ht="24.95" customHeight="1" thickBot="1">
      <c r="B22" s="390" t="s">
        <v>0</v>
      </c>
      <c r="C22" s="446" t="s">
        <v>67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8"/>
      <c r="AC22" s="405" t="s">
        <v>8</v>
      </c>
      <c r="AD22" s="406"/>
      <c r="AE22" s="406"/>
      <c r="AF22" s="407"/>
      <c r="AG22" s="408" t="s">
        <v>9</v>
      </c>
      <c r="AH22" s="409"/>
      <c r="AI22" s="409"/>
      <c r="AJ22" s="409"/>
      <c r="AK22" s="409"/>
      <c r="AL22" s="409"/>
      <c r="AM22" s="409"/>
      <c r="AN22" s="409"/>
      <c r="AO22" s="410"/>
      <c r="AP22" s="455" t="s">
        <v>13</v>
      </c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7"/>
      <c r="BN22" s="339" t="s">
        <v>8</v>
      </c>
      <c r="BO22" s="340"/>
      <c r="BP22" s="340"/>
      <c r="BQ22" s="341"/>
      <c r="BR22" s="45" t="s">
        <v>65</v>
      </c>
    </row>
    <row r="23" spans="2:70" ht="101.1" customHeight="1" thickTop="1" thickBot="1">
      <c r="B23" s="391"/>
      <c r="C23" s="411" t="s">
        <v>18</v>
      </c>
      <c r="D23" s="412"/>
      <c r="E23" s="412"/>
      <c r="F23" s="412"/>
      <c r="G23" s="412"/>
      <c r="H23" s="413"/>
      <c r="I23" s="418" t="s">
        <v>17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20"/>
      <c r="AC23" s="107" t="s">
        <v>4</v>
      </c>
      <c r="AD23" s="108" t="s">
        <v>5</v>
      </c>
      <c r="AE23" s="108" t="s">
        <v>6</v>
      </c>
      <c r="AF23" s="109" t="s">
        <v>7</v>
      </c>
      <c r="AG23" s="421" t="s">
        <v>10</v>
      </c>
      <c r="AH23" s="422"/>
      <c r="AI23" s="423"/>
      <c r="AJ23" s="424" t="s">
        <v>11</v>
      </c>
      <c r="AK23" s="422"/>
      <c r="AL23" s="423"/>
      <c r="AM23" s="424" t="s">
        <v>12</v>
      </c>
      <c r="AN23" s="422"/>
      <c r="AO23" s="441"/>
      <c r="AP23" s="442" t="s">
        <v>14</v>
      </c>
      <c r="AQ23" s="415"/>
      <c r="AR23" s="415"/>
      <c r="AS23" s="415"/>
      <c r="AT23" s="415"/>
      <c r="AU23" s="415"/>
      <c r="AV23" s="416"/>
      <c r="AW23" s="416"/>
      <c r="AX23" s="414" t="s">
        <v>15</v>
      </c>
      <c r="AY23" s="415"/>
      <c r="AZ23" s="415"/>
      <c r="BA23" s="415"/>
      <c r="BB23" s="415"/>
      <c r="BC23" s="415"/>
      <c r="BD23" s="415"/>
      <c r="BE23" s="416"/>
      <c r="BF23" s="414" t="s">
        <v>16</v>
      </c>
      <c r="BG23" s="415"/>
      <c r="BH23" s="415"/>
      <c r="BI23" s="415"/>
      <c r="BJ23" s="415"/>
      <c r="BK23" s="415"/>
      <c r="BL23" s="415"/>
      <c r="BM23" s="417"/>
      <c r="BN23" s="102" t="s">
        <v>4</v>
      </c>
      <c r="BO23" s="103" t="s">
        <v>5</v>
      </c>
      <c r="BP23" s="103" t="s">
        <v>6</v>
      </c>
      <c r="BQ23" s="104" t="s">
        <v>7</v>
      </c>
      <c r="BR23" s="46" t="s">
        <v>66</v>
      </c>
    </row>
    <row r="24" spans="2:70" ht="60" customHeight="1" thickTop="1" thickBot="1">
      <c r="B24" s="281"/>
      <c r="C24" s="234" t="s">
        <v>104</v>
      </c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6"/>
      <c r="BO24" s="236"/>
      <c r="BP24" s="236"/>
      <c r="BQ24" s="236"/>
      <c r="BR24" s="237"/>
    </row>
    <row r="25" spans="2:70" s="59" customFormat="1" ht="82.5" customHeight="1" thickTop="1">
      <c r="B25" s="282"/>
      <c r="C25" s="306" t="s">
        <v>68</v>
      </c>
      <c r="D25" s="306"/>
      <c r="E25" s="306"/>
      <c r="F25" s="306"/>
      <c r="G25" s="306"/>
      <c r="H25" s="306"/>
      <c r="I25" s="240" t="s">
        <v>69</v>
      </c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  <c r="AC25" s="69">
        <v>2</v>
      </c>
      <c r="AD25" s="70">
        <v>2</v>
      </c>
      <c r="AE25" s="70">
        <v>1</v>
      </c>
      <c r="AF25" s="71">
        <f t="shared" ref="AF25:AF28" si="0">PRODUCT(AC25:AD25)+AE25</f>
        <v>5</v>
      </c>
      <c r="AG25" s="439" t="s">
        <v>152</v>
      </c>
      <c r="AH25" s="437"/>
      <c r="AI25" s="440"/>
      <c r="AJ25" s="254" t="s">
        <v>151</v>
      </c>
      <c r="AK25" s="254"/>
      <c r="AL25" s="255"/>
      <c r="AM25" s="210" t="s">
        <v>126</v>
      </c>
      <c r="AN25" s="215"/>
      <c r="AO25" s="216"/>
      <c r="AP25" s="305" t="s">
        <v>73</v>
      </c>
      <c r="AQ25" s="241"/>
      <c r="AR25" s="241"/>
      <c r="AS25" s="241"/>
      <c r="AT25" s="241"/>
      <c r="AU25" s="241"/>
      <c r="AV25" s="241"/>
      <c r="AW25" s="218"/>
      <c r="AX25" s="240" t="s">
        <v>75</v>
      </c>
      <c r="AY25" s="241"/>
      <c r="AZ25" s="241"/>
      <c r="BA25" s="241"/>
      <c r="BB25" s="241"/>
      <c r="BC25" s="241"/>
      <c r="BD25" s="241"/>
      <c r="BE25" s="218"/>
      <c r="BF25" s="210" t="s">
        <v>72</v>
      </c>
      <c r="BG25" s="215"/>
      <c r="BH25" s="215"/>
      <c r="BI25" s="215"/>
      <c r="BJ25" s="215"/>
      <c r="BK25" s="215"/>
      <c r="BL25" s="215"/>
      <c r="BM25" s="216"/>
      <c r="BN25" s="69">
        <v>2</v>
      </c>
      <c r="BO25" s="70">
        <v>1</v>
      </c>
      <c r="BP25" s="70">
        <v>1</v>
      </c>
      <c r="BQ25" s="71">
        <f t="shared" ref="BQ25:BQ28" si="1">PRODUCT(BN25:BO25)+BP25</f>
        <v>3</v>
      </c>
      <c r="BR25" s="400" t="s">
        <v>307</v>
      </c>
    </row>
    <row r="26" spans="2:70" s="59" customFormat="1" ht="93.75" customHeight="1">
      <c r="B26" s="282"/>
      <c r="C26" s="306"/>
      <c r="D26" s="306"/>
      <c r="E26" s="306"/>
      <c r="F26" s="306"/>
      <c r="G26" s="306"/>
      <c r="H26" s="306"/>
      <c r="I26" s="204" t="s">
        <v>70</v>
      </c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9"/>
      <c r="AC26" s="56">
        <v>2</v>
      </c>
      <c r="AD26" s="60">
        <v>3</v>
      </c>
      <c r="AE26" s="60">
        <v>2</v>
      </c>
      <c r="AF26" s="72">
        <f t="shared" si="0"/>
        <v>8</v>
      </c>
      <c r="AG26" s="214" t="s">
        <v>152</v>
      </c>
      <c r="AH26" s="212"/>
      <c r="AI26" s="209"/>
      <c r="AJ26" s="212" t="s">
        <v>151</v>
      </c>
      <c r="AK26" s="212"/>
      <c r="AL26" s="209"/>
      <c r="AM26" s="208" t="s">
        <v>126</v>
      </c>
      <c r="AN26" s="212"/>
      <c r="AO26" s="213"/>
      <c r="AP26" s="313" t="s">
        <v>73</v>
      </c>
      <c r="AQ26" s="238"/>
      <c r="AR26" s="238"/>
      <c r="AS26" s="238"/>
      <c r="AT26" s="238"/>
      <c r="AU26" s="238"/>
      <c r="AV26" s="238"/>
      <c r="AW26" s="203"/>
      <c r="AX26" s="208" t="s">
        <v>74</v>
      </c>
      <c r="AY26" s="212"/>
      <c r="AZ26" s="212"/>
      <c r="BA26" s="212"/>
      <c r="BB26" s="212"/>
      <c r="BC26" s="212"/>
      <c r="BD26" s="212"/>
      <c r="BE26" s="209"/>
      <c r="BF26" s="208" t="s">
        <v>106</v>
      </c>
      <c r="BG26" s="212"/>
      <c r="BH26" s="212"/>
      <c r="BI26" s="212"/>
      <c r="BJ26" s="212"/>
      <c r="BK26" s="212"/>
      <c r="BL26" s="212"/>
      <c r="BM26" s="213"/>
      <c r="BN26" s="56">
        <v>2</v>
      </c>
      <c r="BO26" s="60">
        <v>3</v>
      </c>
      <c r="BP26" s="58">
        <v>1</v>
      </c>
      <c r="BQ26" s="73">
        <f t="shared" si="1"/>
        <v>7</v>
      </c>
      <c r="BR26" s="280"/>
    </row>
    <row r="27" spans="2:70" s="59" customFormat="1" ht="93.75" customHeight="1">
      <c r="B27" s="282"/>
      <c r="C27" s="306"/>
      <c r="D27" s="306"/>
      <c r="E27" s="306"/>
      <c r="F27" s="306"/>
      <c r="G27" s="306"/>
      <c r="H27" s="306"/>
      <c r="I27" s="240" t="s">
        <v>71</v>
      </c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2"/>
      <c r="AC27" s="114">
        <v>2</v>
      </c>
      <c r="AD27" s="52">
        <v>2</v>
      </c>
      <c r="AE27" s="52">
        <v>1</v>
      </c>
      <c r="AF27" s="115">
        <f t="shared" si="0"/>
        <v>5</v>
      </c>
      <c r="AG27" s="217" t="s">
        <v>152</v>
      </c>
      <c r="AH27" s="215"/>
      <c r="AI27" s="211"/>
      <c r="AJ27" s="215" t="s">
        <v>151</v>
      </c>
      <c r="AK27" s="215"/>
      <c r="AL27" s="211"/>
      <c r="AM27" s="210" t="s">
        <v>127</v>
      </c>
      <c r="AN27" s="215"/>
      <c r="AO27" s="216"/>
      <c r="AP27" s="241"/>
      <c r="AQ27" s="241"/>
      <c r="AR27" s="241"/>
      <c r="AS27" s="241"/>
      <c r="AT27" s="241"/>
      <c r="AU27" s="241"/>
      <c r="AV27" s="241"/>
      <c r="AW27" s="218"/>
      <c r="AX27" s="315"/>
      <c r="AY27" s="315"/>
      <c r="AZ27" s="315"/>
      <c r="BA27" s="315"/>
      <c r="BB27" s="315"/>
      <c r="BC27" s="315"/>
      <c r="BD27" s="315"/>
      <c r="BE27" s="257"/>
      <c r="BF27" s="314" t="s">
        <v>196</v>
      </c>
      <c r="BG27" s="315"/>
      <c r="BH27" s="315"/>
      <c r="BI27" s="315"/>
      <c r="BJ27" s="315"/>
      <c r="BK27" s="315"/>
      <c r="BL27" s="315"/>
      <c r="BM27" s="316"/>
      <c r="BN27" s="114">
        <v>2</v>
      </c>
      <c r="BO27" s="52">
        <v>2</v>
      </c>
      <c r="BP27" s="52">
        <v>1</v>
      </c>
      <c r="BQ27" s="115">
        <f t="shared" si="1"/>
        <v>5</v>
      </c>
      <c r="BR27" s="280"/>
    </row>
    <row r="28" spans="2:70" s="59" customFormat="1" ht="114" customHeight="1" thickBot="1">
      <c r="B28" s="282"/>
      <c r="C28" s="113"/>
      <c r="D28" s="113"/>
      <c r="E28" s="113"/>
      <c r="F28" s="113"/>
      <c r="G28" s="113"/>
      <c r="H28" s="113"/>
      <c r="I28" s="229" t="s">
        <v>204</v>
      </c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2"/>
      <c r="AC28" s="123">
        <v>4</v>
      </c>
      <c r="AD28" s="123">
        <v>5</v>
      </c>
      <c r="AE28" s="123">
        <v>4</v>
      </c>
      <c r="AF28" s="124">
        <f t="shared" si="0"/>
        <v>24</v>
      </c>
      <c r="AG28" s="392" t="s">
        <v>205</v>
      </c>
      <c r="AH28" s="230"/>
      <c r="AI28" s="230"/>
      <c r="AJ28" s="230"/>
      <c r="AK28" s="230"/>
      <c r="AL28" s="230"/>
      <c r="AM28" s="230"/>
      <c r="AN28" s="230"/>
      <c r="AO28" s="232"/>
      <c r="AP28" s="226" t="s">
        <v>206</v>
      </c>
      <c r="AQ28" s="227"/>
      <c r="AR28" s="227"/>
      <c r="AS28" s="227"/>
      <c r="AT28" s="227"/>
      <c r="AU28" s="227"/>
      <c r="AV28" s="227"/>
      <c r="AW28" s="228"/>
      <c r="AX28" s="229" t="s">
        <v>207</v>
      </c>
      <c r="AY28" s="230"/>
      <c r="AZ28" s="230"/>
      <c r="BA28" s="230"/>
      <c r="BB28" s="230"/>
      <c r="BC28" s="230"/>
      <c r="BD28" s="230"/>
      <c r="BE28" s="231"/>
      <c r="BF28" s="229" t="s">
        <v>208</v>
      </c>
      <c r="BG28" s="230"/>
      <c r="BH28" s="230"/>
      <c r="BI28" s="230"/>
      <c r="BJ28" s="230"/>
      <c r="BK28" s="230"/>
      <c r="BL28" s="230"/>
      <c r="BM28" s="232"/>
      <c r="BN28" s="123">
        <v>4</v>
      </c>
      <c r="BO28" s="78">
        <v>3</v>
      </c>
      <c r="BP28" s="123">
        <v>4</v>
      </c>
      <c r="BQ28" s="124">
        <f t="shared" si="1"/>
        <v>16</v>
      </c>
      <c r="BR28" s="116" t="s">
        <v>212</v>
      </c>
    </row>
    <row r="29" spans="2:70" s="59" customFormat="1" ht="60" customHeight="1" thickTop="1" thickBot="1">
      <c r="B29" s="282"/>
      <c r="C29" s="277" t="s">
        <v>103</v>
      </c>
      <c r="D29" s="278"/>
      <c r="E29" s="278"/>
      <c r="F29" s="278"/>
      <c r="G29" s="278"/>
      <c r="H29" s="278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7"/>
      <c r="BO29" s="267"/>
      <c r="BP29" s="267"/>
      <c r="BQ29" s="267"/>
      <c r="BR29" s="268"/>
    </row>
    <row r="30" spans="2:70" s="59" customFormat="1" ht="117" customHeight="1" thickTop="1">
      <c r="B30" s="282"/>
      <c r="C30" s="224" t="s">
        <v>157</v>
      </c>
      <c r="D30" s="224"/>
      <c r="E30" s="224"/>
      <c r="F30" s="224"/>
      <c r="G30" s="224"/>
      <c r="H30" s="225"/>
      <c r="I30" s="240" t="s">
        <v>158</v>
      </c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2"/>
      <c r="AC30" s="68">
        <v>1</v>
      </c>
      <c r="AD30" s="58">
        <v>3</v>
      </c>
      <c r="AE30" s="57">
        <v>1</v>
      </c>
      <c r="AF30" s="65">
        <f t="shared" ref="AF30:AF54" si="2">PRODUCT(AC30:AD30)+AE30</f>
        <v>4</v>
      </c>
      <c r="AG30" s="439"/>
      <c r="AH30" s="437"/>
      <c r="AI30" s="437"/>
      <c r="AJ30" s="436" t="s">
        <v>152</v>
      </c>
      <c r="AK30" s="437"/>
      <c r="AL30" s="440"/>
      <c r="AM30" s="210"/>
      <c r="AN30" s="215"/>
      <c r="AO30" s="216"/>
      <c r="AP30" s="241"/>
      <c r="AQ30" s="241"/>
      <c r="AR30" s="241"/>
      <c r="AS30" s="241"/>
      <c r="AT30" s="241"/>
      <c r="AU30" s="241"/>
      <c r="AV30" s="241"/>
      <c r="AW30" s="218"/>
      <c r="AX30" s="210" t="s">
        <v>160</v>
      </c>
      <c r="AY30" s="215"/>
      <c r="AZ30" s="215"/>
      <c r="BA30" s="215"/>
      <c r="BB30" s="215"/>
      <c r="BC30" s="215"/>
      <c r="BD30" s="215"/>
      <c r="BE30" s="211"/>
      <c r="BF30" s="210" t="s">
        <v>159</v>
      </c>
      <c r="BG30" s="215"/>
      <c r="BH30" s="215"/>
      <c r="BI30" s="215"/>
      <c r="BJ30" s="215"/>
      <c r="BK30" s="215"/>
      <c r="BL30" s="215"/>
      <c r="BM30" s="216"/>
      <c r="BN30" s="69">
        <v>1</v>
      </c>
      <c r="BO30" s="75">
        <v>3</v>
      </c>
      <c r="BP30" s="70">
        <v>1</v>
      </c>
      <c r="BQ30" s="80">
        <f t="shared" ref="BQ30" si="3">PRODUCT(BN30:BO30)+BP30</f>
        <v>4</v>
      </c>
      <c r="BR30" s="280" t="s">
        <v>312</v>
      </c>
    </row>
    <row r="31" spans="2:70" s="59" customFormat="1" ht="93.75" customHeight="1">
      <c r="B31" s="282"/>
      <c r="C31" s="224"/>
      <c r="D31" s="224"/>
      <c r="E31" s="224"/>
      <c r="F31" s="224"/>
      <c r="G31" s="224"/>
      <c r="H31" s="225"/>
      <c r="I31" s="204" t="s">
        <v>161</v>
      </c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9"/>
      <c r="AC31" s="56">
        <v>1</v>
      </c>
      <c r="AD31" s="58">
        <v>2</v>
      </c>
      <c r="AE31" s="58">
        <v>1</v>
      </c>
      <c r="AF31" s="66">
        <f t="shared" si="2"/>
        <v>3</v>
      </c>
      <c r="AG31" s="214" t="s">
        <v>152</v>
      </c>
      <c r="AH31" s="212"/>
      <c r="AI31" s="209"/>
      <c r="AJ31" s="212"/>
      <c r="AK31" s="212"/>
      <c r="AL31" s="209"/>
      <c r="AM31" s="204"/>
      <c r="AN31" s="238"/>
      <c r="AO31" s="239"/>
      <c r="AP31" s="238"/>
      <c r="AQ31" s="238"/>
      <c r="AR31" s="238"/>
      <c r="AS31" s="238"/>
      <c r="AT31" s="238"/>
      <c r="AU31" s="238"/>
      <c r="AV31" s="238"/>
      <c r="AW31" s="203"/>
      <c r="AX31" s="208"/>
      <c r="AY31" s="212"/>
      <c r="AZ31" s="212"/>
      <c r="BA31" s="212"/>
      <c r="BB31" s="212"/>
      <c r="BC31" s="212"/>
      <c r="BD31" s="212"/>
      <c r="BE31" s="209"/>
      <c r="BF31" s="208" t="s">
        <v>162</v>
      </c>
      <c r="BG31" s="212"/>
      <c r="BH31" s="212"/>
      <c r="BI31" s="212"/>
      <c r="BJ31" s="212"/>
      <c r="BK31" s="212"/>
      <c r="BL31" s="212"/>
      <c r="BM31" s="213"/>
      <c r="BN31" s="56">
        <v>2</v>
      </c>
      <c r="BO31" s="60">
        <v>3</v>
      </c>
      <c r="BP31" s="60">
        <v>2</v>
      </c>
      <c r="BQ31" s="73">
        <f t="shared" ref="BQ31:BQ54" si="4">PRODUCT(BN31:BO31)+BP31</f>
        <v>8</v>
      </c>
      <c r="BR31" s="280"/>
    </row>
    <row r="32" spans="2:70" s="59" customFormat="1" ht="87.75" customHeight="1">
      <c r="B32" s="282"/>
      <c r="C32" s="224"/>
      <c r="D32" s="224"/>
      <c r="E32" s="224"/>
      <c r="F32" s="224"/>
      <c r="G32" s="224"/>
      <c r="H32" s="225"/>
      <c r="I32" s="204" t="s">
        <v>111</v>
      </c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9"/>
      <c r="AC32" s="58">
        <v>2</v>
      </c>
      <c r="AD32" s="58">
        <v>3</v>
      </c>
      <c r="AE32" s="58">
        <v>1</v>
      </c>
      <c r="AF32" s="66">
        <f t="shared" si="2"/>
        <v>7</v>
      </c>
      <c r="AG32" s="214" t="s">
        <v>152</v>
      </c>
      <c r="AH32" s="212"/>
      <c r="AI32" s="209"/>
      <c r="AJ32" s="212"/>
      <c r="AK32" s="212"/>
      <c r="AL32" s="209"/>
      <c r="AM32" s="208"/>
      <c r="AN32" s="212"/>
      <c r="AO32" s="213"/>
      <c r="AP32" s="238"/>
      <c r="AQ32" s="238"/>
      <c r="AR32" s="238"/>
      <c r="AS32" s="238"/>
      <c r="AT32" s="238"/>
      <c r="AU32" s="238"/>
      <c r="AV32" s="238"/>
      <c r="AW32" s="203"/>
      <c r="AX32" s="204"/>
      <c r="AY32" s="238"/>
      <c r="AZ32" s="238"/>
      <c r="BA32" s="238"/>
      <c r="BB32" s="238"/>
      <c r="BC32" s="238"/>
      <c r="BD32" s="238"/>
      <c r="BE32" s="203"/>
      <c r="BF32" s="208" t="s">
        <v>163</v>
      </c>
      <c r="BG32" s="212"/>
      <c r="BH32" s="212"/>
      <c r="BI32" s="212"/>
      <c r="BJ32" s="212"/>
      <c r="BK32" s="212"/>
      <c r="BL32" s="212"/>
      <c r="BM32" s="213"/>
      <c r="BN32" s="56">
        <v>2</v>
      </c>
      <c r="BO32" s="58">
        <v>3</v>
      </c>
      <c r="BP32" s="58">
        <v>1</v>
      </c>
      <c r="BQ32" s="73">
        <f t="shared" si="4"/>
        <v>7</v>
      </c>
      <c r="BR32" s="280"/>
    </row>
    <row r="33" spans="2:70" s="59" customFormat="1" ht="81.75" customHeight="1">
      <c r="B33" s="282"/>
      <c r="C33" s="224"/>
      <c r="D33" s="224"/>
      <c r="E33" s="224"/>
      <c r="F33" s="224"/>
      <c r="G33" s="224"/>
      <c r="H33" s="225"/>
      <c r="I33" s="204" t="s">
        <v>164</v>
      </c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9"/>
      <c r="AC33" s="56">
        <v>1</v>
      </c>
      <c r="AD33" s="58">
        <v>3</v>
      </c>
      <c r="AE33" s="58">
        <v>1</v>
      </c>
      <c r="AF33" s="66">
        <f t="shared" si="2"/>
        <v>4</v>
      </c>
      <c r="AG33" s="214" t="s">
        <v>152</v>
      </c>
      <c r="AH33" s="212"/>
      <c r="AI33" s="209"/>
      <c r="AJ33" s="212"/>
      <c r="AK33" s="212"/>
      <c r="AL33" s="209"/>
      <c r="AM33" s="208"/>
      <c r="AN33" s="212"/>
      <c r="AO33" s="213"/>
      <c r="AP33" s="238"/>
      <c r="AQ33" s="238"/>
      <c r="AR33" s="238"/>
      <c r="AS33" s="238"/>
      <c r="AT33" s="238"/>
      <c r="AU33" s="238"/>
      <c r="AV33" s="238"/>
      <c r="AW33" s="203"/>
      <c r="AX33" s="208"/>
      <c r="AY33" s="212"/>
      <c r="AZ33" s="212"/>
      <c r="BA33" s="212"/>
      <c r="BB33" s="212"/>
      <c r="BC33" s="212"/>
      <c r="BD33" s="212"/>
      <c r="BE33" s="209"/>
      <c r="BF33" s="208" t="s">
        <v>165</v>
      </c>
      <c r="BG33" s="212"/>
      <c r="BH33" s="212"/>
      <c r="BI33" s="212"/>
      <c r="BJ33" s="212"/>
      <c r="BK33" s="212"/>
      <c r="BL33" s="212"/>
      <c r="BM33" s="213"/>
      <c r="BN33" s="56">
        <v>1</v>
      </c>
      <c r="BO33" s="58">
        <v>3</v>
      </c>
      <c r="BP33" s="58">
        <v>1</v>
      </c>
      <c r="BQ33" s="73">
        <f t="shared" si="4"/>
        <v>4</v>
      </c>
      <c r="BR33" s="280"/>
    </row>
    <row r="34" spans="2:70" s="59" customFormat="1" ht="81.75" customHeight="1">
      <c r="B34" s="282"/>
      <c r="C34" s="224"/>
      <c r="D34" s="224"/>
      <c r="E34" s="224"/>
      <c r="F34" s="224"/>
      <c r="G34" s="224"/>
      <c r="H34" s="225"/>
      <c r="I34" s="204" t="s">
        <v>166</v>
      </c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9"/>
      <c r="AC34" s="58">
        <v>2</v>
      </c>
      <c r="AD34" s="58">
        <v>3</v>
      </c>
      <c r="AE34" s="58">
        <v>2</v>
      </c>
      <c r="AF34" s="66">
        <f t="shared" si="2"/>
        <v>8</v>
      </c>
      <c r="AG34" s="214" t="s">
        <v>152</v>
      </c>
      <c r="AH34" s="212"/>
      <c r="AI34" s="209"/>
      <c r="AJ34" s="212"/>
      <c r="AK34" s="212"/>
      <c r="AL34" s="209"/>
      <c r="AM34" s="208"/>
      <c r="AN34" s="212"/>
      <c r="AO34" s="213"/>
      <c r="AP34" s="544"/>
      <c r="AQ34" s="238"/>
      <c r="AR34" s="238"/>
      <c r="AS34" s="238"/>
      <c r="AT34" s="238"/>
      <c r="AU34" s="238"/>
      <c r="AV34" s="238"/>
      <c r="AW34" s="203"/>
      <c r="AX34" s="208" t="s">
        <v>77</v>
      </c>
      <c r="AY34" s="212"/>
      <c r="AZ34" s="212"/>
      <c r="BA34" s="212"/>
      <c r="BB34" s="212"/>
      <c r="BC34" s="212"/>
      <c r="BD34" s="212"/>
      <c r="BE34" s="209"/>
      <c r="BF34" s="208" t="s">
        <v>167</v>
      </c>
      <c r="BG34" s="212"/>
      <c r="BH34" s="212"/>
      <c r="BI34" s="212"/>
      <c r="BJ34" s="212"/>
      <c r="BK34" s="212"/>
      <c r="BL34" s="212"/>
      <c r="BM34" s="213"/>
      <c r="BN34" s="56">
        <v>2</v>
      </c>
      <c r="BO34" s="58">
        <v>3</v>
      </c>
      <c r="BP34" s="58">
        <v>1</v>
      </c>
      <c r="BQ34" s="73">
        <f t="shared" si="4"/>
        <v>7</v>
      </c>
      <c r="BR34" s="280"/>
    </row>
    <row r="35" spans="2:70" s="59" customFormat="1" ht="84.75" customHeight="1">
      <c r="B35" s="282"/>
      <c r="C35" s="224"/>
      <c r="D35" s="224"/>
      <c r="E35" s="224"/>
      <c r="F35" s="224"/>
      <c r="G35" s="224"/>
      <c r="H35" s="225"/>
      <c r="I35" s="204" t="s">
        <v>168</v>
      </c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9"/>
      <c r="AC35" s="56">
        <v>1</v>
      </c>
      <c r="AD35" s="58">
        <v>2</v>
      </c>
      <c r="AE35" s="58">
        <v>1</v>
      </c>
      <c r="AF35" s="66">
        <f t="shared" si="2"/>
        <v>3</v>
      </c>
      <c r="AG35" s="214" t="s">
        <v>152</v>
      </c>
      <c r="AH35" s="212"/>
      <c r="AI35" s="209"/>
      <c r="AJ35" s="212"/>
      <c r="AK35" s="212"/>
      <c r="AL35" s="209"/>
      <c r="AM35" s="204"/>
      <c r="AN35" s="238"/>
      <c r="AO35" s="239"/>
      <c r="AP35" s="238"/>
      <c r="AQ35" s="238"/>
      <c r="AR35" s="238"/>
      <c r="AS35" s="238"/>
      <c r="AT35" s="238"/>
      <c r="AU35" s="238"/>
      <c r="AV35" s="238"/>
      <c r="AW35" s="203"/>
      <c r="AX35" s="204"/>
      <c r="AY35" s="238"/>
      <c r="AZ35" s="238"/>
      <c r="BA35" s="238"/>
      <c r="BB35" s="238"/>
      <c r="BC35" s="238"/>
      <c r="BD35" s="238"/>
      <c r="BE35" s="203"/>
      <c r="BF35" s="208" t="s">
        <v>169</v>
      </c>
      <c r="BG35" s="212"/>
      <c r="BH35" s="212"/>
      <c r="BI35" s="212"/>
      <c r="BJ35" s="212"/>
      <c r="BK35" s="212"/>
      <c r="BL35" s="212"/>
      <c r="BM35" s="213"/>
      <c r="BN35" s="56">
        <v>1</v>
      </c>
      <c r="BO35" s="58">
        <v>2</v>
      </c>
      <c r="BP35" s="58">
        <v>1</v>
      </c>
      <c r="BQ35" s="73">
        <f t="shared" si="4"/>
        <v>3</v>
      </c>
      <c r="BR35" s="280"/>
    </row>
    <row r="36" spans="2:70" s="59" customFormat="1" ht="88.5" customHeight="1" thickBot="1">
      <c r="B36" s="282"/>
      <c r="C36" s="224"/>
      <c r="D36" s="224"/>
      <c r="E36" s="224"/>
      <c r="F36" s="224"/>
      <c r="G36" s="224"/>
      <c r="H36" s="225"/>
      <c r="I36" s="210" t="s">
        <v>170</v>
      </c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6"/>
      <c r="AC36" s="68">
        <v>1</v>
      </c>
      <c r="AD36" s="57">
        <v>2</v>
      </c>
      <c r="AE36" s="57">
        <v>1</v>
      </c>
      <c r="AF36" s="65">
        <f t="shared" si="2"/>
        <v>3</v>
      </c>
      <c r="AG36" s="401" t="s">
        <v>152</v>
      </c>
      <c r="AH36" s="254"/>
      <c r="AI36" s="255"/>
      <c r="AJ36" s="215"/>
      <c r="AK36" s="215"/>
      <c r="AL36" s="211"/>
      <c r="AM36" s="240"/>
      <c r="AN36" s="241"/>
      <c r="AO36" s="242"/>
      <c r="AP36" s="241"/>
      <c r="AQ36" s="241"/>
      <c r="AR36" s="241"/>
      <c r="AS36" s="241"/>
      <c r="AT36" s="241"/>
      <c r="AU36" s="241"/>
      <c r="AV36" s="241"/>
      <c r="AW36" s="218"/>
      <c r="AX36" s="210"/>
      <c r="AY36" s="215"/>
      <c r="AZ36" s="215"/>
      <c r="BA36" s="215"/>
      <c r="BB36" s="215"/>
      <c r="BC36" s="215"/>
      <c r="BD36" s="215"/>
      <c r="BE36" s="211"/>
      <c r="BF36" s="210" t="s">
        <v>171</v>
      </c>
      <c r="BG36" s="215"/>
      <c r="BH36" s="215"/>
      <c r="BI36" s="215"/>
      <c r="BJ36" s="215"/>
      <c r="BK36" s="215"/>
      <c r="BL36" s="215"/>
      <c r="BM36" s="216"/>
      <c r="BN36" s="86">
        <v>1</v>
      </c>
      <c r="BO36" s="87">
        <v>2</v>
      </c>
      <c r="BP36" s="87">
        <v>1</v>
      </c>
      <c r="BQ36" s="88">
        <f t="shared" si="4"/>
        <v>3</v>
      </c>
      <c r="BR36" s="280"/>
    </row>
    <row r="37" spans="2:70" s="59" customFormat="1" ht="82.5" customHeight="1" thickTop="1">
      <c r="B37" s="282"/>
      <c r="C37" s="549" t="s">
        <v>125</v>
      </c>
      <c r="D37" s="550"/>
      <c r="E37" s="550"/>
      <c r="F37" s="550"/>
      <c r="G37" s="550"/>
      <c r="H37" s="550"/>
      <c r="I37" s="524" t="s">
        <v>113</v>
      </c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525"/>
      <c r="Y37" s="525"/>
      <c r="Z37" s="525"/>
      <c r="AA37" s="525"/>
      <c r="AB37" s="548"/>
      <c r="AC37" s="49">
        <v>2</v>
      </c>
      <c r="AD37" s="50">
        <v>4</v>
      </c>
      <c r="AE37" s="50">
        <v>3</v>
      </c>
      <c r="AF37" s="89">
        <f t="shared" si="2"/>
        <v>11</v>
      </c>
      <c r="AG37" s="555" t="s">
        <v>152</v>
      </c>
      <c r="AH37" s="525"/>
      <c r="AI37" s="556"/>
      <c r="AJ37" s="524"/>
      <c r="AK37" s="525"/>
      <c r="AL37" s="556"/>
      <c r="AM37" s="524"/>
      <c r="AN37" s="525"/>
      <c r="AO37" s="548"/>
      <c r="AP37" s="545"/>
      <c r="AQ37" s="546"/>
      <c r="AR37" s="546"/>
      <c r="AS37" s="546"/>
      <c r="AT37" s="546"/>
      <c r="AU37" s="546"/>
      <c r="AV37" s="546"/>
      <c r="AW37" s="547"/>
      <c r="AX37" s="524" t="s">
        <v>128</v>
      </c>
      <c r="AY37" s="525"/>
      <c r="AZ37" s="525"/>
      <c r="BA37" s="525"/>
      <c r="BB37" s="525"/>
      <c r="BC37" s="525"/>
      <c r="BD37" s="525"/>
      <c r="BE37" s="525"/>
      <c r="BF37" s="524" t="s">
        <v>129</v>
      </c>
      <c r="BG37" s="525"/>
      <c r="BH37" s="525"/>
      <c r="BI37" s="525"/>
      <c r="BJ37" s="525"/>
      <c r="BK37" s="525"/>
      <c r="BL37" s="525"/>
      <c r="BM37" s="525"/>
      <c r="BN37" s="51">
        <v>2</v>
      </c>
      <c r="BO37" s="50">
        <v>3</v>
      </c>
      <c r="BP37" s="50">
        <v>2</v>
      </c>
      <c r="BQ37" s="90">
        <f t="shared" si="4"/>
        <v>8</v>
      </c>
      <c r="BR37" s="279" t="s">
        <v>313</v>
      </c>
    </row>
    <row r="38" spans="2:70" s="59" customFormat="1" ht="64.5" customHeight="1">
      <c r="B38" s="282"/>
      <c r="C38" s="551"/>
      <c r="D38" s="552"/>
      <c r="E38" s="552"/>
      <c r="F38" s="552"/>
      <c r="G38" s="552"/>
      <c r="H38" s="552"/>
      <c r="I38" s="529" t="s">
        <v>114</v>
      </c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1"/>
      <c r="AC38" s="64">
        <v>3</v>
      </c>
      <c r="AD38" s="60">
        <v>4</v>
      </c>
      <c r="AE38" s="60">
        <v>2</v>
      </c>
      <c r="AF38" s="63">
        <f t="shared" si="2"/>
        <v>14</v>
      </c>
      <c r="AG38" s="532" t="s">
        <v>152</v>
      </c>
      <c r="AH38" s="530"/>
      <c r="AI38" s="533"/>
      <c r="AJ38" s="530" t="s">
        <v>151</v>
      </c>
      <c r="AK38" s="530"/>
      <c r="AL38" s="533"/>
      <c r="AM38" s="529" t="s">
        <v>126</v>
      </c>
      <c r="AN38" s="530"/>
      <c r="AO38" s="531"/>
      <c r="AP38" s="534" t="s">
        <v>76</v>
      </c>
      <c r="AQ38" s="395"/>
      <c r="AR38" s="395"/>
      <c r="AS38" s="395"/>
      <c r="AT38" s="395"/>
      <c r="AU38" s="395"/>
      <c r="AV38" s="395"/>
      <c r="AW38" s="395"/>
      <c r="AX38" s="529" t="s">
        <v>130</v>
      </c>
      <c r="AY38" s="530"/>
      <c r="AZ38" s="530"/>
      <c r="BA38" s="530"/>
      <c r="BB38" s="530"/>
      <c r="BC38" s="530"/>
      <c r="BD38" s="530"/>
      <c r="BE38" s="530"/>
      <c r="BF38" s="529" t="s">
        <v>131</v>
      </c>
      <c r="BG38" s="530"/>
      <c r="BH38" s="530"/>
      <c r="BI38" s="530"/>
      <c r="BJ38" s="530"/>
      <c r="BK38" s="530"/>
      <c r="BL38" s="530"/>
      <c r="BM38" s="531"/>
      <c r="BN38" s="56">
        <v>2</v>
      </c>
      <c r="BO38" s="60">
        <v>3</v>
      </c>
      <c r="BP38" s="60">
        <v>2</v>
      </c>
      <c r="BQ38" s="73">
        <f t="shared" si="4"/>
        <v>8</v>
      </c>
      <c r="BR38" s="280"/>
    </row>
    <row r="39" spans="2:70" s="59" customFormat="1" ht="79.5" customHeight="1">
      <c r="B39" s="282"/>
      <c r="C39" s="551"/>
      <c r="D39" s="552"/>
      <c r="E39" s="552"/>
      <c r="F39" s="552"/>
      <c r="G39" s="552"/>
      <c r="H39" s="552"/>
      <c r="I39" s="208" t="s">
        <v>115</v>
      </c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3"/>
      <c r="AC39" s="64">
        <v>2</v>
      </c>
      <c r="AD39" s="60">
        <v>3</v>
      </c>
      <c r="AE39" s="60">
        <v>2</v>
      </c>
      <c r="AF39" s="63">
        <f t="shared" si="2"/>
        <v>8</v>
      </c>
      <c r="AG39" s="214" t="s">
        <v>152</v>
      </c>
      <c r="AH39" s="212"/>
      <c r="AI39" s="209"/>
      <c r="AJ39" s="212"/>
      <c r="AK39" s="212"/>
      <c r="AL39" s="209"/>
      <c r="AM39" s="208"/>
      <c r="AN39" s="212"/>
      <c r="AO39" s="213"/>
      <c r="AP39" s="203" t="s">
        <v>225</v>
      </c>
      <c r="AQ39" s="202"/>
      <c r="AR39" s="202"/>
      <c r="AS39" s="202"/>
      <c r="AT39" s="202"/>
      <c r="AU39" s="202"/>
      <c r="AV39" s="202"/>
      <c r="AW39" s="202"/>
      <c r="AX39" s="208" t="s">
        <v>132</v>
      </c>
      <c r="AY39" s="212"/>
      <c r="AZ39" s="212"/>
      <c r="BA39" s="212"/>
      <c r="BB39" s="212"/>
      <c r="BC39" s="212"/>
      <c r="BD39" s="212"/>
      <c r="BE39" s="212"/>
      <c r="BF39" s="208" t="s">
        <v>133</v>
      </c>
      <c r="BG39" s="212"/>
      <c r="BH39" s="212"/>
      <c r="BI39" s="212"/>
      <c r="BJ39" s="212"/>
      <c r="BK39" s="212"/>
      <c r="BL39" s="212"/>
      <c r="BM39" s="213"/>
      <c r="BN39" s="56">
        <v>2</v>
      </c>
      <c r="BO39" s="60">
        <v>3</v>
      </c>
      <c r="BP39" s="58">
        <v>1</v>
      </c>
      <c r="BQ39" s="73">
        <f t="shared" si="4"/>
        <v>7</v>
      </c>
      <c r="BR39" s="280"/>
    </row>
    <row r="40" spans="2:70" s="59" customFormat="1" ht="100.5" customHeight="1">
      <c r="B40" s="282"/>
      <c r="C40" s="551"/>
      <c r="D40" s="552"/>
      <c r="E40" s="552"/>
      <c r="F40" s="552"/>
      <c r="G40" s="552"/>
      <c r="H40" s="552"/>
      <c r="I40" s="208" t="s">
        <v>116</v>
      </c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64">
        <v>2</v>
      </c>
      <c r="AD40" s="60">
        <v>2</v>
      </c>
      <c r="AE40" s="60">
        <v>1</v>
      </c>
      <c r="AF40" s="63">
        <f t="shared" si="2"/>
        <v>5</v>
      </c>
      <c r="AG40" s="214" t="s">
        <v>152</v>
      </c>
      <c r="AH40" s="212"/>
      <c r="AI40" s="209"/>
      <c r="AJ40" s="212"/>
      <c r="AK40" s="212"/>
      <c r="AL40" s="209"/>
      <c r="AM40" s="208"/>
      <c r="AN40" s="212"/>
      <c r="AO40" s="213"/>
      <c r="AP40" s="203"/>
      <c r="AQ40" s="202"/>
      <c r="AR40" s="202"/>
      <c r="AS40" s="202"/>
      <c r="AT40" s="202"/>
      <c r="AU40" s="202"/>
      <c r="AV40" s="202"/>
      <c r="AW40" s="202"/>
      <c r="AX40" s="208"/>
      <c r="AY40" s="212"/>
      <c r="AZ40" s="212"/>
      <c r="BA40" s="212"/>
      <c r="BB40" s="212"/>
      <c r="BC40" s="212"/>
      <c r="BD40" s="212"/>
      <c r="BE40" s="212"/>
      <c r="BF40" s="208" t="s">
        <v>134</v>
      </c>
      <c r="BG40" s="212"/>
      <c r="BH40" s="212"/>
      <c r="BI40" s="212"/>
      <c r="BJ40" s="212"/>
      <c r="BK40" s="212"/>
      <c r="BL40" s="212"/>
      <c r="BM40" s="213"/>
      <c r="BN40" s="64">
        <v>2</v>
      </c>
      <c r="BO40" s="60">
        <v>2</v>
      </c>
      <c r="BP40" s="60">
        <v>1</v>
      </c>
      <c r="BQ40" s="63">
        <f t="shared" si="4"/>
        <v>5</v>
      </c>
      <c r="BR40" s="280"/>
    </row>
    <row r="41" spans="2:70" s="59" customFormat="1" ht="129" customHeight="1">
      <c r="B41" s="282"/>
      <c r="C41" s="551"/>
      <c r="D41" s="552"/>
      <c r="E41" s="552"/>
      <c r="F41" s="552"/>
      <c r="G41" s="552"/>
      <c r="H41" s="552"/>
      <c r="I41" s="299" t="s">
        <v>264</v>
      </c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1"/>
      <c r="AC41" s="145">
        <v>2</v>
      </c>
      <c r="AD41" s="146">
        <v>3</v>
      </c>
      <c r="AE41" s="146">
        <v>2</v>
      </c>
      <c r="AF41" s="147">
        <f t="shared" si="2"/>
        <v>8</v>
      </c>
      <c r="AG41" s="302" t="s">
        <v>152</v>
      </c>
      <c r="AH41" s="300"/>
      <c r="AI41" s="303"/>
      <c r="AJ41" s="300" t="s">
        <v>151</v>
      </c>
      <c r="AK41" s="300"/>
      <c r="AL41" s="303"/>
      <c r="AM41" s="299" t="s">
        <v>126</v>
      </c>
      <c r="AN41" s="300"/>
      <c r="AO41" s="301"/>
      <c r="AP41" s="251" t="s">
        <v>76</v>
      </c>
      <c r="AQ41" s="304"/>
      <c r="AR41" s="304"/>
      <c r="AS41" s="304"/>
      <c r="AT41" s="304"/>
      <c r="AU41" s="304"/>
      <c r="AV41" s="304"/>
      <c r="AW41" s="304"/>
      <c r="AX41" s="299" t="s">
        <v>265</v>
      </c>
      <c r="AY41" s="300"/>
      <c r="AZ41" s="300"/>
      <c r="BA41" s="300"/>
      <c r="BB41" s="300"/>
      <c r="BC41" s="300"/>
      <c r="BD41" s="300"/>
      <c r="BE41" s="300"/>
      <c r="BF41" s="299" t="s">
        <v>268</v>
      </c>
      <c r="BG41" s="300"/>
      <c r="BH41" s="300"/>
      <c r="BI41" s="300"/>
      <c r="BJ41" s="300"/>
      <c r="BK41" s="300"/>
      <c r="BL41" s="300"/>
      <c r="BM41" s="301"/>
      <c r="BN41" s="145">
        <v>1</v>
      </c>
      <c r="BO41" s="146">
        <v>3</v>
      </c>
      <c r="BP41" s="146">
        <v>1</v>
      </c>
      <c r="BQ41" s="138">
        <f t="shared" si="4"/>
        <v>4</v>
      </c>
      <c r="BR41" s="280"/>
    </row>
    <row r="42" spans="2:70" s="59" customFormat="1" ht="129" customHeight="1">
      <c r="B42" s="282"/>
      <c r="C42" s="551"/>
      <c r="D42" s="552"/>
      <c r="E42" s="552"/>
      <c r="F42" s="552"/>
      <c r="G42" s="552"/>
      <c r="H42" s="552"/>
      <c r="I42" s="208" t="s">
        <v>117</v>
      </c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3"/>
      <c r="AC42" s="64">
        <v>2</v>
      </c>
      <c r="AD42" s="60">
        <v>3</v>
      </c>
      <c r="AE42" s="60">
        <v>2</v>
      </c>
      <c r="AF42" s="63">
        <f t="shared" si="2"/>
        <v>8</v>
      </c>
      <c r="AG42" s="214" t="s">
        <v>152</v>
      </c>
      <c r="AH42" s="212"/>
      <c r="AI42" s="209"/>
      <c r="AJ42" s="212" t="s">
        <v>151</v>
      </c>
      <c r="AK42" s="212"/>
      <c r="AL42" s="209"/>
      <c r="AM42" s="208" t="s">
        <v>126</v>
      </c>
      <c r="AN42" s="212"/>
      <c r="AO42" s="213"/>
      <c r="AP42" s="203" t="s">
        <v>76</v>
      </c>
      <c r="AQ42" s="202"/>
      <c r="AR42" s="202"/>
      <c r="AS42" s="202"/>
      <c r="AT42" s="202"/>
      <c r="AU42" s="202"/>
      <c r="AV42" s="202"/>
      <c r="AW42" s="202"/>
      <c r="AX42" s="208" t="s">
        <v>135</v>
      </c>
      <c r="AY42" s="212"/>
      <c r="AZ42" s="212"/>
      <c r="BA42" s="212"/>
      <c r="BB42" s="212"/>
      <c r="BC42" s="212"/>
      <c r="BD42" s="212"/>
      <c r="BE42" s="212"/>
      <c r="BF42" s="208" t="s">
        <v>136</v>
      </c>
      <c r="BG42" s="212"/>
      <c r="BH42" s="212"/>
      <c r="BI42" s="212"/>
      <c r="BJ42" s="212"/>
      <c r="BK42" s="212"/>
      <c r="BL42" s="212"/>
      <c r="BM42" s="213"/>
      <c r="BN42" s="64">
        <v>2</v>
      </c>
      <c r="BO42" s="60">
        <v>3</v>
      </c>
      <c r="BP42" s="60">
        <v>1</v>
      </c>
      <c r="BQ42" s="63">
        <f t="shared" si="4"/>
        <v>7</v>
      </c>
      <c r="BR42" s="280"/>
    </row>
    <row r="43" spans="2:70" s="59" customFormat="1" ht="111" customHeight="1">
      <c r="B43" s="282"/>
      <c r="C43" s="551"/>
      <c r="D43" s="552"/>
      <c r="E43" s="552"/>
      <c r="F43" s="552"/>
      <c r="G43" s="552"/>
      <c r="H43" s="552"/>
      <c r="I43" s="208" t="s">
        <v>118</v>
      </c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3"/>
      <c r="AC43" s="64">
        <v>2</v>
      </c>
      <c r="AD43" s="60">
        <v>4</v>
      </c>
      <c r="AE43" s="60">
        <v>3</v>
      </c>
      <c r="AF43" s="63">
        <f t="shared" si="2"/>
        <v>11</v>
      </c>
      <c r="AG43" s="214" t="s">
        <v>152</v>
      </c>
      <c r="AH43" s="212"/>
      <c r="AI43" s="209"/>
      <c r="AJ43" s="212"/>
      <c r="AK43" s="212"/>
      <c r="AL43" s="209"/>
      <c r="AM43" s="208" t="s">
        <v>126</v>
      </c>
      <c r="AN43" s="212"/>
      <c r="AO43" s="213"/>
      <c r="AP43" s="203"/>
      <c r="AQ43" s="202"/>
      <c r="AR43" s="202"/>
      <c r="AS43" s="202"/>
      <c r="AT43" s="202"/>
      <c r="AU43" s="202"/>
      <c r="AV43" s="202"/>
      <c r="AW43" s="202"/>
      <c r="AX43" s="208" t="s">
        <v>135</v>
      </c>
      <c r="AY43" s="212"/>
      <c r="AZ43" s="212"/>
      <c r="BA43" s="212"/>
      <c r="BB43" s="212"/>
      <c r="BC43" s="212"/>
      <c r="BD43" s="212"/>
      <c r="BE43" s="212"/>
      <c r="BF43" s="208" t="s">
        <v>137</v>
      </c>
      <c r="BG43" s="212"/>
      <c r="BH43" s="212"/>
      <c r="BI43" s="212"/>
      <c r="BJ43" s="212"/>
      <c r="BK43" s="212"/>
      <c r="BL43" s="212"/>
      <c r="BM43" s="213"/>
      <c r="BN43" s="64">
        <v>2</v>
      </c>
      <c r="BO43" s="60">
        <v>3</v>
      </c>
      <c r="BP43" s="60">
        <v>1</v>
      </c>
      <c r="BQ43" s="63">
        <f t="shared" si="4"/>
        <v>7</v>
      </c>
      <c r="BR43" s="280"/>
    </row>
    <row r="44" spans="2:70" s="59" customFormat="1" ht="127.5" customHeight="1">
      <c r="B44" s="282"/>
      <c r="C44" s="551"/>
      <c r="D44" s="552"/>
      <c r="E44" s="552"/>
      <c r="F44" s="552"/>
      <c r="G44" s="552"/>
      <c r="H44" s="552"/>
      <c r="I44" s="208" t="s">
        <v>119</v>
      </c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3"/>
      <c r="AC44" s="64">
        <v>1</v>
      </c>
      <c r="AD44" s="60">
        <v>3</v>
      </c>
      <c r="AE44" s="60">
        <v>2</v>
      </c>
      <c r="AF44" s="63">
        <f t="shared" si="2"/>
        <v>5</v>
      </c>
      <c r="AG44" s="214"/>
      <c r="AH44" s="212"/>
      <c r="AI44" s="212"/>
      <c r="AJ44" s="208" t="s">
        <v>152</v>
      </c>
      <c r="AK44" s="212"/>
      <c r="AL44" s="209"/>
      <c r="AM44" s="208" t="s">
        <v>126</v>
      </c>
      <c r="AN44" s="212"/>
      <c r="AO44" s="213"/>
      <c r="AP44" s="203"/>
      <c r="AQ44" s="202"/>
      <c r="AR44" s="202"/>
      <c r="AS44" s="202"/>
      <c r="AT44" s="202"/>
      <c r="AU44" s="202"/>
      <c r="AV44" s="202"/>
      <c r="AW44" s="202"/>
      <c r="AX44" s="208" t="s">
        <v>138</v>
      </c>
      <c r="AY44" s="212"/>
      <c r="AZ44" s="212"/>
      <c r="BA44" s="212"/>
      <c r="BB44" s="212"/>
      <c r="BC44" s="212"/>
      <c r="BD44" s="212"/>
      <c r="BE44" s="212"/>
      <c r="BF44" s="208" t="s">
        <v>139</v>
      </c>
      <c r="BG44" s="212"/>
      <c r="BH44" s="212"/>
      <c r="BI44" s="212"/>
      <c r="BJ44" s="212"/>
      <c r="BK44" s="212"/>
      <c r="BL44" s="212"/>
      <c r="BM44" s="213"/>
      <c r="BN44" s="64">
        <v>1</v>
      </c>
      <c r="BO44" s="60">
        <v>3</v>
      </c>
      <c r="BP44" s="60">
        <v>1</v>
      </c>
      <c r="BQ44" s="63">
        <f t="shared" si="4"/>
        <v>4</v>
      </c>
      <c r="BR44" s="280"/>
    </row>
    <row r="45" spans="2:70" s="59" customFormat="1" ht="103.5" customHeight="1">
      <c r="B45" s="282"/>
      <c r="C45" s="551"/>
      <c r="D45" s="552"/>
      <c r="E45" s="552"/>
      <c r="F45" s="552"/>
      <c r="G45" s="552"/>
      <c r="H45" s="552"/>
      <c r="I45" s="208" t="s">
        <v>120</v>
      </c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3"/>
      <c r="AC45" s="64">
        <v>1</v>
      </c>
      <c r="AD45" s="60">
        <v>4</v>
      </c>
      <c r="AE45" s="60">
        <v>1</v>
      </c>
      <c r="AF45" s="63">
        <f t="shared" si="2"/>
        <v>5</v>
      </c>
      <c r="AG45" s="214" t="s">
        <v>152</v>
      </c>
      <c r="AH45" s="212"/>
      <c r="AI45" s="209"/>
      <c r="AJ45" s="212"/>
      <c r="AK45" s="212"/>
      <c r="AL45" s="209"/>
      <c r="AM45" s="208" t="s">
        <v>126</v>
      </c>
      <c r="AN45" s="212"/>
      <c r="AO45" s="213"/>
      <c r="AP45" s="203" t="s">
        <v>76</v>
      </c>
      <c r="AQ45" s="202"/>
      <c r="AR45" s="202"/>
      <c r="AS45" s="202"/>
      <c r="AT45" s="202"/>
      <c r="AU45" s="202"/>
      <c r="AV45" s="202"/>
      <c r="AW45" s="202"/>
      <c r="AX45" s="208"/>
      <c r="AY45" s="212"/>
      <c r="AZ45" s="212"/>
      <c r="BA45" s="212"/>
      <c r="BB45" s="212"/>
      <c r="BC45" s="212"/>
      <c r="BD45" s="212"/>
      <c r="BE45" s="212"/>
      <c r="BF45" s="208" t="s">
        <v>140</v>
      </c>
      <c r="BG45" s="212"/>
      <c r="BH45" s="212"/>
      <c r="BI45" s="212"/>
      <c r="BJ45" s="212"/>
      <c r="BK45" s="212"/>
      <c r="BL45" s="212"/>
      <c r="BM45" s="213"/>
      <c r="BN45" s="64">
        <v>1</v>
      </c>
      <c r="BO45" s="60">
        <v>3</v>
      </c>
      <c r="BP45" s="60">
        <v>1</v>
      </c>
      <c r="BQ45" s="63">
        <f t="shared" si="4"/>
        <v>4</v>
      </c>
      <c r="BR45" s="280"/>
    </row>
    <row r="46" spans="2:70" s="59" customFormat="1" ht="103.5" customHeight="1">
      <c r="B46" s="282"/>
      <c r="C46" s="553"/>
      <c r="D46" s="554"/>
      <c r="E46" s="554"/>
      <c r="F46" s="554"/>
      <c r="G46" s="554"/>
      <c r="H46" s="554"/>
      <c r="I46" s="208" t="s">
        <v>121</v>
      </c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3"/>
      <c r="AC46" s="64">
        <v>1</v>
      </c>
      <c r="AD46" s="60">
        <v>4</v>
      </c>
      <c r="AE46" s="60">
        <v>1</v>
      </c>
      <c r="AF46" s="63">
        <f t="shared" si="2"/>
        <v>5</v>
      </c>
      <c r="AG46" s="214" t="s">
        <v>152</v>
      </c>
      <c r="AH46" s="212"/>
      <c r="AI46" s="209"/>
      <c r="AJ46" s="212"/>
      <c r="AK46" s="212"/>
      <c r="AL46" s="209"/>
      <c r="AM46" s="208" t="s">
        <v>126</v>
      </c>
      <c r="AN46" s="212"/>
      <c r="AO46" s="213"/>
      <c r="AP46" s="203"/>
      <c r="AQ46" s="202"/>
      <c r="AR46" s="202"/>
      <c r="AS46" s="202"/>
      <c r="AT46" s="202"/>
      <c r="AU46" s="202"/>
      <c r="AV46" s="202"/>
      <c r="AW46" s="202"/>
      <c r="AX46" s="208" t="s">
        <v>141</v>
      </c>
      <c r="AY46" s="212"/>
      <c r="AZ46" s="212"/>
      <c r="BA46" s="212"/>
      <c r="BB46" s="212"/>
      <c r="BC46" s="212"/>
      <c r="BD46" s="212"/>
      <c r="BE46" s="212"/>
      <c r="BF46" s="208" t="s">
        <v>142</v>
      </c>
      <c r="BG46" s="212"/>
      <c r="BH46" s="212"/>
      <c r="BI46" s="212"/>
      <c r="BJ46" s="212"/>
      <c r="BK46" s="212"/>
      <c r="BL46" s="212"/>
      <c r="BM46" s="213"/>
      <c r="BN46" s="64">
        <v>1</v>
      </c>
      <c r="BO46" s="60">
        <v>3</v>
      </c>
      <c r="BP46" s="60">
        <v>1</v>
      </c>
      <c r="BQ46" s="63">
        <f t="shared" si="4"/>
        <v>4</v>
      </c>
      <c r="BR46" s="280"/>
    </row>
    <row r="47" spans="2:70" s="59" customFormat="1" ht="103.5" customHeight="1">
      <c r="B47" s="282"/>
      <c r="C47" s="553"/>
      <c r="D47" s="554"/>
      <c r="E47" s="554"/>
      <c r="F47" s="554"/>
      <c r="G47" s="554"/>
      <c r="H47" s="554"/>
      <c r="I47" s="208" t="s">
        <v>122</v>
      </c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3"/>
      <c r="AC47" s="64">
        <v>2</v>
      </c>
      <c r="AD47" s="60">
        <v>3</v>
      </c>
      <c r="AE47" s="60">
        <v>2</v>
      </c>
      <c r="AF47" s="63">
        <f t="shared" si="2"/>
        <v>8</v>
      </c>
      <c r="AG47" s="214" t="s">
        <v>152</v>
      </c>
      <c r="AH47" s="212"/>
      <c r="AI47" s="209"/>
      <c r="AJ47" s="212" t="s">
        <v>151</v>
      </c>
      <c r="AK47" s="212"/>
      <c r="AL47" s="209"/>
      <c r="AM47" s="208" t="s">
        <v>126</v>
      </c>
      <c r="AN47" s="212"/>
      <c r="AO47" s="213"/>
      <c r="AP47" s="203"/>
      <c r="AQ47" s="202"/>
      <c r="AR47" s="202"/>
      <c r="AS47" s="202"/>
      <c r="AT47" s="202"/>
      <c r="AU47" s="202"/>
      <c r="AV47" s="202"/>
      <c r="AW47" s="202"/>
      <c r="AX47" s="208"/>
      <c r="AY47" s="212"/>
      <c r="AZ47" s="212"/>
      <c r="BA47" s="212"/>
      <c r="BB47" s="212"/>
      <c r="BC47" s="212"/>
      <c r="BD47" s="212"/>
      <c r="BE47" s="212"/>
      <c r="BF47" s="208" t="s">
        <v>143</v>
      </c>
      <c r="BG47" s="212"/>
      <c r="BH47" s="212"/>
      <c r="BI47" s="212"/>
      <c r="BJ47" s="212"/>
      <c r="BK47" s="212"/>
      <c r="BL47" s="212"/>
      <c r="BM47" s="213"/>
      <c r="BN47" s="64">
        <v>1</v>
      </c>
      <c r="BO47" s="60">
        <v>3</v>
      </c>
      <c r="BP47" s="60">
        <v>2</v>
      </c>
      <c r="BQ47" s="63">
        <f t="shared" si="4"/>
        <v>5</v>
      </c>
      <c r="BR47" s="280"/>
    </row>
    <row r="48" spans="2:70" s="59" customFormat="1" ht="103.5" customHeight="1">
      <c r="B48" s="282"/>
      <c r="C48" s="553"/>
      <c r="D48" s="554"/>
      <c r="E48" s="554"/>
      <c r="F48" s="554"/>
      <c r="G48" s="554"/>
      <c r="H48" s="554"/>
      <c r="I48" s="208" t="s">
        <v>123</v>
      </c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3"/>
      <c r="AC48" s="64">
        <v>2</v>
      </c>
      <c r="AD48" s="60">
        <v>3</v>
      </c>
      <c r="AE48" s="60">
        <v>2</v>
      </c>
      <c r="AF48" s="63">
        <f t="shared" si="2"/>
        <v>8</v>
      </c>
      <c r="AG48" s="214" t="s">
        <v>152</v>
      </c>
      <c r="AH48" s="212"/>
      <c r="AI48" s="209"/>
      <c r="AJ48" s="212" t="s">
        <v>151</v>
      </c>
      <c r="AK48" s="212"/>
      <c r="AL48" s="209"/>
      <c r="AM48" s="208" t="s">
        <v>126</v>
      </c>
      <c r="AN48" s="212"/>
      <c r="AO48" s="213"/>
      <c r="AP48" s="203"/>
      <c r="AQ48" s="202"/>
      <c r="AR48" s="202"/>
      <c r="AS48" s="202"/>
      <c r="AT48" s="202"/>
      <c r="AU48" s="202"/>
      <c r="AV48" s="202"/>
      <c r="AW48" s="202"/>
      <c r="AX48" s="208"/>
      <c r="AY48" s="212"/>
      <c r="AZ48" s="212"/>
      <c r="BA48" s="212"/>
      <c r="BB48" s="212"/>
      <c r="BC48" s="212"/>
      <c r="BD48" s="212"/>
      <c r="BE48" s="212"/>
      <c r="BF48" s="208" t="s">
        <v>142</v>
      </c>
      <c r="BG48" s="212"/>
      <c r="BH48" s="212"/>
      <c r="BI48" s="212"/>
      <c r="BJ48" s="212"/>
      <c r="BK48" s="212"/>
      <c r="BL48" s="212"/>
      <c r="BM48" s="213"/>
      <c r="BN48" s="64">
        <v>2</v>
      </c>
      <c r="BO48" s="60">
        <v>3</v>
      </c>
      <c r="BP48" s="60">
        <v>2</v>
      </c>
      <c r="BQ48" s="63">
        <f t="shared" si="4"/>
        <v>8</v>
      </c>
      <c r="BR48" s="280"/>
    </row>
    <row r="49" spans="2:70" s="59" customFormat="1" ht="103.5" customHeight="1" thickBot="1">
      <c r="B49" s="282"/>
      <c r="C49" s="553"/>
      <c r="D49" s="554"/>
      <c r="E49" s="554"/>
      <c r="F49" s="554"/>
      <c r="G49" s="554"/>
      <c r="H49" s="554"/>
      <c r="I49" s="210" t="s">
        <v>124</v>
      </c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6"/>
      <c r="AC49" s="134">
        <v>1</v>
      </c>
      <c r="AD49" s="135">
        <v>4</v>
      </c>
      <c r="AE49" s="135">
        <v>1</v>
      </c>
      <c r="AF49" s="136">
        <f t="shared" si="2"/>
        <v>5</v>
      </c>
      <c r="AG49" s="217" t="s">
        <v>152</v>
      </c>
      <c r="AH49" s="215"/>
      <c r="AI49" s="211"/>
      <c r="AJ49" s="215"/>
      <c r="AK49" s="215"/>
      <c r="AL49" s="211"/>
      <c r="AM49" s="210"/>
      <c r="AN49" s="215"/>
      <c r="AO49" s="216"/>
      <c r="AP49" s="218"/>
      <c r="AQ49" s="219"/>
      <c r="AR49" s="219"/>
      <c r="AS49" s="219"/>
      <c r="AT49" s="219"/>
      <c r="AU49" s="219"/>
      <c r="AV49" s="219"/>
      <c r="AW49" s="219"/>
      <c r="AX49" s="210" t="s">
        <v>144</v>
      </c>
      <c r="AY49" s="215"/>
      <c r="AZ49" s="215"/>
      <c r="BA49" s="215"/>
      <c r="BB49" s="215"/>
      <c r="BC49" s="215"/>
      <c r="BD49" s="215"/>
      <c r="BE49" s="215"/>
      <c r="BF49" s="210"/>
      <c r="BG49" s="215"/>
      <c r="BH49" s="215"/>
      <c r="BI49" s="215"/>
      <c r="BJ49" s="215"/>
      <c r="BK49" s="215"/>
      <c r="BL49" s="215"/>
      <c r="BM49" s="215"/>
      <c r="BN49" s="134">
        <v>1</v>
      </c>
      <c r="BO49" s="135">
        <v>3</v>
      </c>
      <c r="BP49" s="135">
        <v>1</v>
      </c>
      <c r="BQ49" s="136">
        <f t="shared" si="4"/>
        <v>4</v>
      </c>
      <c r="BR49" s="280"/>
    </row>
    <row r="50" spans="2:70" s="59" customFormat="1" ht="103.5" customHeight="1" thickTop="1">
      <c r="B50" s="282"/>
      <c r="C50" s="515" t="s">
        <v>319</v>
      </c>
      <c r="D50" s="516"/>
      <c r="E50" s="516"/>
      <c r="F50" s="516"/>
      <c r="G50" s="516"/>
      <c r="H50" s="517"/>
      <c r="I50" s="402" t="s">
        <v>263</v>
      </c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3"/>
      <c r="AC50" s="163">
        <v>1</v>
      </c>
      <c r="AD50" s="164">
        <v>3</v>
      </c>
      <c r="AE50" s="164">
        <v>1</v>
      </c>
      <c r="AF50" s="165">
        <f t="shared" si="2"/>
        <v>4</v>
      </c>
      <c r="AG50" s="296" t="s">
        <v>321</v>
      </c>
      <c r="AH50" s="402"/>
      <c r="AI50" s="402"/>
      <c r="AJ50" s="402" t="s">
        <v>323</v>
      </c>
      <c r="AK50" s="402"/>
      <c r="AL50" s="402"/>
      <c r="AM50" s="402" t="s">
        <v>322</v>
      </c>
      <c r="AN50" s="402"/>
      <c r="AO50" s="429"/>
      <c r="AP50" s="430"/>
      <c r="AQ50" s="431"/>
      <c r="AR50" s="431"/>
      <c r="AS50" s="431"/>
      <c r="AT50" s="431"/>
      <c r="AU50" s="431"/>
      <c r="AV50" s="431"/>
      <c r="AW50" s="431"/>
      <c r="AX50" s="402" t="s">
        <v>329</v>
      </c>
      <c r="AY50" s="402"/>
      <c r="AZ50" s="402"/>
      <c r="BA50" s="402"/>
      <c r="BB50" s="402"/>
      <c r="BC50" s="402"/>
      <c r="BD50" s="402"/>
      <c r="BE50" s="402"/>
      <c r="BF50" s="402" t="s">
        <v>326</v>
      </c>
      <c r="BG50" s="402"/>
      <c r="BH50" s="402"/>
      <c r="BI50" s="402"/>
      <c r="BJ50" s="402"/>
      <c r="BK50" s="402"/>
      <c r="BL50" s="402"/>
      <c r="BM50" s="402"/>
      <c r="BN50" s="164">
        <v>1</v>
      </c>
      <c r="BO50" s="164">
        <v>2</v>
      </c>
      <c r="BP50" s="164">
        <v>1</v>
      </c>
      <c r="BQ50" s="165">
        <f t="shared" si="4"/>
        <v>3</v>
      </c>
      <c r="BR50" s="279" t="s">
        <v>338</v>
      </c>
    </row>
    <row r="51" spans="2:70" s="59" customFormat="1" ht="103.5" customHeight="1">
      <c r="B51" s="282"/>
      <c r="C51" s="223"/>
      <c r="D51" s="224"/>
      <c r="E51" s="224"/>
      <c r="F51" s="224"/>
      <c r="G51" s="224"/>
      <c r="H51" s="225"/>
      <c r="I51" s="252" t="s">
        <v>320</v>
      </c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97"/>
      <c r="AC51" s="134">
        <v>3</v>
      </c>
      <c r="AD51" s="52">
        <v>2</v>
      </c>
      <c r="AE51" s="135">
        <v>3</v>
      </c>
      <c r="AF51" s="136">
        <f t="shared" si="2"/>
        <v>9</v>
      </c>
      <c r="AG51" s="298" t="s">
        <v>321</v>
      </c>
      <c r="AH51" s="252"/>
      <c r="AI51" s="252"/>
      <c r="AJ51" s="252" t="s">
        <v>323</v>
      </c>
      <c r="AK51" s="252"/>
      <c r="AL51" s="252"/>
      <c r="AM51" s="252" t="s">
        <v>322</v>
      </c>
      <c r="AN51" s="252"/>
      <c r="AO51" s="297"/>
      <c r="AP51" s="257" t="s">
        <v>225</v>
      </c>
      <c r="AQ51" s="258"/>
      <c r="AR51" s="258"/>
      <c r="AS51" s="258"/>
      <c r="AT51" s="258"/>
      <c r="AU51" s="258"/>
      <c r="AV51" s="258"/>
      <c r="AW51" s="258"/>
      <c r="AX51" s="252" t="s">
        <v>324</v>
      </c>
      <c r="AY51" s="252"/>
      <c r="AZ51" s="252"/>
      <c r="BA51" s="252"/>
      <c r="BB51" s="252"/>
      <c r="BC51" s="252"/>
      <c r="BD51" s="252"/>
      <c r="BE51" s="252"/>
      <c r="BF51" s="252" t="s">
        <v>325</v>
      </c>
      <c r="BG51" s="252"/>
      <c r="BH51" s="252"/>
      <c r="BI51" s="252"/>
      <c r="BJ51" s="252"/>
      <c r="BK51" s="252"/>
      <c r="BL51" s="252"/>
      <c r="BM51" s="253"/>
      <c r="BN51" s="52">
        <v>2</v>
      </c>
      <c r="BO51" s="135">
        <v>1</v>
      </c>
      <c r="BP51" s="52">
        <v>2</v>
      </c>
      <c r="BQ51" s="136">
        <f t="shared" si="4"/>
        <v>4</v>
      </c>
      <c r="BR51" s="280"/>
    </row>
    <row r="52" spans="2:70" s="59" customFormat="1" ht="103.5" customHeight="1">
      <c r="B52" s="282"/>
      <c r="C52" s="223"/>
      <c r="D52" s="224"/>
      <c r="E52" s="224"/>
      <c r="F52" s="224"/>
      <c r="G52" s="224"/>
      <c r="H52" s="225"/>
      <c r="I52" s="253" t="s">
        <v>327</v>
      </c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317"/>
      <c r="AC52" s="134">
        <v>3</v>
      </c>
      <c r="AD52" s="52">
        <v>2</v>
      </c>
      <c r="AE52" s="135">
        <v>3</v>
      </c>
      <c r="AF52" s="136">
        <f t="shared" si="2"/>
        <v>9</v>
      </c>
      <c r="AG52" s="401" t="s">
        <v>321</v>
      </c>
      <c r="AH52" s="254"/>
      <c r="AI52" s="255"/>
      <c r="AJ52" s="253" t="s">
        <v>323</v>
      </c>
      <c r="AK52" s="254"/>
      <c r="AL52" s="255"/>
      <c r="AM52" s="253" t="s">
        <v>322</v>
      </c>
      <c r="AN52" s="254"/>
      <c r="AO52" s="317"/>
      <c r="AP52" s="315" t="s">
        <v>225</v>
      </c>
      <c r="AQ52" s="315"/>
      <c r="AR52" s="315"/>
      <c r="AS52" s="315"/>
      <c r="AT52" s="315"/>
      <c r="AU52" s="315"/>
      <c r="AV52" s="315"/>
      <c r="AW52" s="257"/>
      <c r="AX52" s="253" t="s">
        <v>324</v>
      </c>
      <c r="AY52" s="254"/>
      <c r="AZ52" s="254"/>
      <c r="BA52" s="254"/>
      <c r="BB52" s="254"/>
      <c r="BC52" s="254"/>
      <c r="BD52" s="254"/>
      <c r="BE52" s="255"/>
      <c r="BF52" s="253" t="s">
        <v>332</v>
      </c>
      <c r="BG52" s="254"/>
      <c r="BH52" s="254"/>
      <c r="BI52" s="254"/>
      <c r="BJ52" s="254"/>
      <c r="BK52" s="254"/>
      <c r="BL52" s="254"/>
      <c r="BM52" s="255"/>
      <c r="BN52" s="52">
        <v>2</v>
      </c>
      <c r="BO52" s="135">
        <v>1</v>
      </c>
      <c r="BP52" s="52">
        <v>2</v>
      </c>
      <c r="BQ52" s="136">
        <f t="shared" si="4"/>
        <v>4</v>
      </c>
      <c r="BR52" s="280"/>
    </row>
    <row r="53" spans="2:70" s="59" customFormat="1" ht="103.5" customHeight="1">
      <c r="B53" s="282"/>
      <c r="C53" s="223"/>
      <c r="D53" s="224"/>
      <c r="E53" s="224"/>
      <c r="F53" s="224"/>
      <c r="G53" s="224"/>
      <c r="H53" s="225"/>
      <c r="I53" s="208" t="s">
        <v>328</v>
      </c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3"/>
      <c r="AC53" s="56">
        <v>2</v>
      </c>
      <c r="AD53" s="58">
        <v>1</v>
      </c>
      <c r="AE53" s="58">
        <v>2</v>
      </c>
      <c r="AF53" s="63">
        <f t="shared" si="2"/>
        <v>4</v>
      </c>
      <c r="AG53" s="298" t="s">
        <v>321</v>
      </c>
      <c r="AH53" s="252"/>
      <c r="AI53" s="252"/>
      <c r="AJ53" s="253" t="s">
        <v>323</v>
      </c>
      <c r="AK53" s="254"/>
      <c r="AL53" s="255"/>
      <c r="AM53" s="208"/>
      <c r="AN53" s="212"/>
      <c r="AO53" s="213"/>
      <c r="AP53" s="238" t="s">
        <v>225</v>
      </c>
      <c r="AQ53" s="238"/>
      <c r="AR53" s="238"/>
      <c r="AS53" s="238"/>
      <c r="AT53" s="238"/>
      <c r="AU53" s="238"/>
      <c r="AV53" s="238"/>
      <c r="AW53" s="203"/>
      <c r="AX53" s="208" t="s">
        <v>330</v>
      </c>
      <c r="AY53" s="212"/>
      <c r="AZ53" s="212"/>
      <c r="BA53" s="212"/>
      <c r="BB53" s="212"/>
      <c r="BC53" s="212"/>
      <c r="BD53" s="212"/>
      <c r="BE53" s="209"/>
      <c r="BF53" s="208" t="s">
        <v>331</v>
      </c>
      <c r="BG53" s="212"/>
      <c r="BH53" s="212"/>
      <c r="BI53" s="212"/>
      <c r="BJ53" s="212"/>
      <c r="BK53" s="212"/>
      <c r="BL53" s="212"/>
      <c r="BM53" s="209"/>
      <c r="BN53" s="58">
        <v>2</v>
      </c>
      <c r="BO53" s="60">
        <v>1</v>
      </c>
      <c r="BP53" s="60">
        <v>1</v>
      </c>
      <c r="BQ53" s="63">
        <f t="shared" si="4"/>
        <v>3</v>
      </c>
      <c r="BR53" s="280"/>
    </row>
    <row r="54" spans="2:70" s="59" customFormat="1" ht="103.5" customHeight="1">
      <c r="B54" s="282"/>
      <c r="C54" s="518"/>
      <c r="D54" s="519"/>
      <c r="E54" s="519"/>
      <c r="F54" s="519"/>
      <c r="G54" s="519"/>
      <c r="H54" s="520"/>
      <c r="I54" s="205" t="s">
        <v>333</v>
      </c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56"/>
      <c r="AC54" s="56">
        <v>2</v>
      </c>
      <c r="AD54" s="58">
        <v>2</v>
      </c>
      <c r="AE54" s="58">
        <v>2</v>
      </c>
      <c r="AF54" s="63">
        <f t="shared" si="2"/>
        <v>6</v>
      </c>
      <c r="AG54" s="397" t="s">
        <v>321</v>
      </c>
      <c r="AH54" s="205"/>
      <c r="AI54" s="205"/>
      <c r="AJ54" s="205" t="s">
        <v>323</v>
      </c>
      <c r="AK54" s="205"/>
      <c r="AL54" s="205"/>
      <c r="AM54" s="205" t="s">
        <v>322</v>
      </c>
      <c r="AN54" s="205"/>
      <c r="AO54" s="256"/>
      <c r="AP54" s="203"/>
      <c r="AQ54" s="202"/>
      <c r="AR54" s="202"/>
      <c r="AS54" s="202"/>
      <c r="AT54" s="202"/>
      <c r="AU54" s="202"/>
      <c r="AV54" s="202"/>
      <c r="AW54" s="202"/>
      <c r="AX54" s="208" t="s">
        <v>330</v>
      </c>
      <c r="AY54" s="212"/>
      <c r="AZ54" s="212"/>
      <c r="BA54" s="212"/>
      <c r="BB54" s="212"/>
      <c r="BC54" s="212"/>
      <c r="BD54" s="212"/>
      <c r="BE54" s="209"/>
      <c r="BF54" s="205" t="s">
        <v>334</v>
      </c>
      <c r="BG54" s="205"/>
      <c r="BH54" s="205"/>
      <c r="BI54" s="205"/>
      <c r="BJ54" s="205"/>
      <c r="BK54" s="205"/>
      <c r="BL54" s="205"/>
      <c r="BM54" s="208"/>
      <c r="BN54" s="60">
        <v>1</v>
      </c>
      <c r="BO54" s="60">
        <v>1</v>
      </c>
      <c r="BP54" s="60">
        <v>1</v>
      </c>
      <c r="BQ54" s="63">
        <f t="shared" si="4"/>
        <v>2</v>
      </c>
      <c r="BR54" s="280"/>
    </row>
    <row r="55" spans="2:70" s="59" customFormat="1" ht="48" customHeight="1" thickBot="1">
      <c r="B55" s="282"/>
      <c r="C55" s="392" t="s">
        <v>337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2"/>
      <c r="BR55" s="472"/>
    </row>
    <row r="56" spans="2:70" s="59" customFormat="1" ht="60" customHeight="1" thickTop="1" thickBot="1">
      <c r="B56" s="282"/>
      <c r="C56" s="277" t="s">
        <v>101</v>
      </c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474"/>
      <c r="AD56" s="474"/>
      <c r="AE56" s="474"/>
      <c r="AF56" s="474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68"/>
    </row>
    <row r="57" spans="2:70" s="59" customFormat="1" ht="120.75" customHeight="1" thickTop="1" thickBot="1">
      <c r="B57" s="282"/>
      <c r="C57" s="246" t="s">
        <v>80</v>
      </c>
      <c r="D57" s="247"/>
      <c r="E57" s="247"/>
      <c r="F57" s="247"/>
      <c r="G57" s="247"/>
      <c r="H57" s="247"/>
      <c r="I57" s="287" t="s">
        <v>78</v>
      </c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9"/>
      <c r="AC57" s="82">
        <v>3</v>
      </c>
      <c r="AD57" s="83">
        <v>3</v>
      </c>
      <c r="AE57" s="83">
        <v>2</v>
      </c>
      <c r="AF57" s="84">
        <f t="shared" ref="AF57" si="5">PRODUCT(AC57:AD57)+AE57</f>
        <v>11</v>
      </c>
      <c r="AG57" s="293" t="s">
        <v>153</v>
      </c>
      <c r="AH57" s="263"/>
      <c r="AI57" s="272"/>
      <c r="AJ57" s="262"/>
      <c r="AK57" s="263"/>
      <c r="AL57" s="272"/>
      <c r="AM57" s="287"/>
      <c r="AN57" s="288"/>
      <c r="AO57" s="289"/>
      <c r="AP57" s="259" t="s">
        <v>227</v>
      </c>
      <c r="AQ57" s="260"/>
      <c r="AR57" s="260"/>
      <c r="AS57" s="260"/>
      <c r="AT57" s="260"/>
      <c r="AU57" s="260"/>
      <c r="AV57" s="260"/>
      <c r="AW57" s="261"/>
      <c r="AX57" s="287"/>
      <c r="AY57" s="288"/>
      <c r="AZ57" s="288"/>
      <c r="BA57" s="288"/>
      <c r="BB57" s="288"/>
      <c r="BC57" s="288"/>
      <c r="BD57" s="288"/>
      <c r="BE57" s="275"/>
      <c r="BF57" s="262" t="s">
        <v>79</v>
      </c>
      <c r="BG57" s="263"/>
      <c r="BH57" s="263"/>
      <c r="BI57" s="263"/>
      <c r="BJ57" s="263"/>
      <c r="BK57" s="263"/>
      <c r="BL57" s="263"/>
      <c r="BM57" s="264"/>
      <c r="BN57" s="82">
        <v>3</v>
      </c>
      <c r="BO57" s="83">
        <v>3</v>
      </c>
      <c r="BP57" s="83">
        <v>2</v>
      </c>
      <c r="BQ57" s="84">
        <f t="shared" ref="BQ57" si="6">PRODUCT(BN57:BO57)+BP57</f>
        <v>11</v>
      </c>
      <c r="BR57" s="47" t="s">
        <v>112</v>
      </c>
    </row>
    <row r="58" spans="2:70" s="59" customFormat="1" ht="117" customHeight="1" thickTop="1">
      <c r="B58" s="282"/>
      <c r="C58" s="515" t="s">
        <v>147</v>
      </c>
      <c r="D58" s="516"/>
      <c r="E58" s="516"/>
      <c r="F58" s="516"/>
      <c r="G58" s="516"/>
      <c r="H58" s="517"/>
      <c r="I58" s="541" t="s">
        <v>81</v>
      </c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3"/>
      <c r="AC58" s="81">
        <v>2</v>
      </c>
      <c r="AD58" s="57">
        <v>2</v>
      </c>
      <c r="AE58" s="57">
        <v>1</v>
      </c>
      <c r="AF58" s="65">
        <f t="shared" ref="AF58:AF71" si="7">PRODUCT(AC58:AD58)+AE58</f>
        <v>5</v>
      </c>
      <c r="AG58" s="294" t="s">
        <v>154</v>
      </c>
      <c r="AH58" s="295"/>
      <c r="AI58" s="296"/>
      <c r="AJ58" s="295" t="s">
        <v>151</v>
      </c>
      <c r="AK58" s="295"/>
      <c r="AL58" s="296"/>
      <c r="AM58" s="403"/>
      <c r="AN58" s="295"/>
      <c r="AO58" s="540"/>
      <c r="AP58" s="542" t="s">
        <v>73</v>
      </c>
      <c r="AQ58" s="542"/>
      <c r="AR58" s="542"/>
      <c r="AS58" s="542"/>
      <c r="AT58" s="542"/>
      <c r="AU58" s="542"/>
      <c r="AV58" s="542"/>
      <c r="AW58" s="430"/>
      <c r="AX58" s="403" t="s">
        <v>108</v>
      </c>
      <c r="AY58" s="295"/>
      <c r="AZ58" s="295"/>
      <c r="BA58" s="295"/>
      <c r="BB58" s="295"/>
      <c r="BC58" s="295"/>
      <c r="BD58" s="295"/>
      <c r="BE58" s="296"/>
      <c r="BF58" s="403" t="s">
        <v>82</v>
      </c>
      <c r="BG58" s="295"/>
      <c r="BH58" s="295"/>
      <c r="BI58" s="295"/>
      <c r="BJ58" s="295"/>
      <c r="BK58" s="295"/>
      <c r="BL58" s="295"/>
      <c r="BM58" s="540"/>
      <c r="BN58" s="56">
        <v>2</v>
      </c>
      <c r="BO58" s="57">
        <v>2</v>
      </c>
      <c r="BP58" s="57">
        <v>1</v>
      </c>
      <c r="BQ58" s="65">
        <f t="shared" ref="BQ58:BQ71" si="8">PRODUCT(BN58:BO58)+BP58</f>
        <v>5</v>
      </c>
      <c r="BR58" s="279" t="s">
        <v>314</v>
      </c>
    </row>
    <row r="59" spans="2:70" s="59" customFormat="1" ht="93.75" customHeight="1">
      <c r="B59" s="282"/>
      <c r="C59" s="223"/>
      <c r="D59" s="224"/>
      <c r="E59" s="224"/>
      <c r="F59" s="224"/>
      <c r="G59" s="224"/>
      <c r="H59" s="225"/>
      <c r="I59" s="204" t="s">
        <v>83</v>
      </c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9"/>
      <c r="AC59" s="56">
        <v>3</v>
      </c>
      <c r="AD59" s="58">
        <v>2</v>
      </c>
      <c r="AE59" s="58">
        <v>1</v>
      </c>
      <c r="AF59" s="66">
        <f t="shared" si="7"/>
        <v>7</v>
      </c>
      <c r="AG59" s="214" t="s">
        <v>154</v>
      </c>
      <c r="AH59" s="212"/>
      <c r="AI59" s="209"/>
      <c r="AJ59" s="212" t="s">
        <v>151</v>
      </c>
      <c r="AK59" s="212"/>
      <c r="AL59" s="209"/>
      <c r="AM59" s="204"/>
      <c r="AN59" s="238"/>
      <c r="AO59" s="239"/>
      <c r="AP59" s="238" t="s">
        <v>73</v>
      </c>
      <c r="AQ59" s="238"/>
      <c r="AR59" s="238"/>
      <c r="AS59" s="238"/>
      <c r="AT59" s="238"/>
      <c r="AU59" s="238"/>
      <c r="AV59" s="238"/>
      <c r="AW59" s="203"/>
      <c r="AX59" s="208" t="s">
        <v>84</v>
      </c>
      <c r="AY59" s="212"/>
      <c r="AZ59" s="212"/>
      <c r="BA59" s="212"/>
      <c r="BB59" s="212"/>
      <c r="BC59" s="212"/>
      <c r="BD59" s="212"/>
      <c r="BE59" s="209"/>
      <c r="BF59" s="208" t="s">
        <v>85</v>
      </c>
      <c r="BG59" s="212"/>
      <c r="BH59" s="212"/>
      <c r="BI59" s="212"/>
      <c r="BJ59" s="212"/>
      <c r="BK59" s="212"/>
      <c r="BL59" s="212"/>
      <c r="BM59" s="213"/>
      <c r="BN59" s="56">
        <v>2</v>
      </c>
      <c r="BO59" s="58">
        <v>2</v>
      </c>
      <c r="BP59" s="58">
        <v>1</v>
      </c>
      <c r="BQ59" s="66">
        <f t="shared" si="8"/>
        <v>5</v>
      </c>
      <c r="BR59" s="280"/>
    </row>
    <row r="60" spans="2:70" s="59" customFormat="1" ht="87.75" customHeight="1">
      <c r="B60" s="282"/>
      <c r="C60" s="223"/>
      <c r="D60" s="224"/>
      <c r="E60" s="224"/>
      <c r="F60" s="224"/>
      <c r="G60" s="224"/>
      <c r="H60" s="225"/>
      <c r="I60" s="204" t="s">
        <v>86</v>
      </c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9"/>
      <c r="AC60" s="56">
        <v>2</v>
      </c>
      <c r="AD60" s="58">
        <v>2</v>
      </c>
      <c r="AE60" s="58">
        <v>1</v>
      </c>
      <c r="AF60" s="66">
        <f t="shared" si="7"/>
        <v>5</v>
      </c>
      <c r="AG60" s="214" t="s">
        <v>154</v>
      </c>
      <c r="AH60" s="212"/>
      <c r="AI60" s="209"/>
      <c r="AJ60" s="212" t="s">
        <v>151</v>
      </c>
      <c r="AK60" s="212"/>
      <c r="AL60" s="209"/>
      <c r="AM60" s="208"/>
      <c r="AN60" s="212"/>
      <c r="AO60" s="213"/>
      <c r="AP60" s="238" t="s">
        <v>73</v>
      </c>
      <c r="AQ60" s="238"/>
      <c r="AR60" s="238"/>
      <c r="AS60" s="238"/>
      <c r="AT60" s="238"/>
      <c r="AU60" s="238"/>
      <c r="AV60" s="238"/>
      <c r="AW60" s="203"/>
      <c r="AX60" s="204"/>
      <c r="AY60" s="238"/>
      <c r="AZ60" s="238"/>
      <c r="BA60" s="238"/>
      <c r="BB60" s="238"/>
      <c r="BC60" s="238"/>
      <c r="BD60" s="238"/>
      <c r="BE60" s="203"/>
      <c r="BF60" s="208" t="s">
        <v>87</v>
      </c>
      <c r="BG60" s="212"/>
      <c r="BH60" s="212"/>
      <c r="BI60" s="212"/>
      <c r="BJ60" s="212"/>
      <c r="BK60" s="212"/>
      <c r="BL60" s="212"/>
      <c r="BM60" s="213"/>
      <c r="BN60" s="56">
        <v>2</v>
      </c>
      <c r="BO60" s="58">
        <v>2</v>
      </c>
      <c r="BP60" s="58">
        <v>1</v>
      </c>
      <c r="BQ60" s="66">
        <f t="shared" si="8"/>
        <v>5</v>
      </c>
      <c r="BR60" s="280"/>
    </row>
    <row r="61" spans="2:70" s="59" customFormat="1" ht="81.75" customHeight="1">
      <c r="B61" s="282"/>
      <c r="C61" s="223"/>
      <c r="D61" s="224"/>
      <c r="E61" s="224"/>
      <c r="F61" s="224"/>
      <c r="G61" s="224"/>
      <c r="H61" s="225"/>
      <c r="I61" s="204" t="s">
        <v>109</v>
      </c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9"/>
      <c r="AC61" s="56">
        <v>2</v>
      </c>
      <c r="AD61" s="58">
        <v>2</v>
      </c>
      <c r="AE61" s="58">
        <v>1</v>
      </c>
      <c r="AF61" s="66">
        <f t="shared" si="7"/>
        <v>5</v>
      </c>
      <c r="AG61" s="214" t="s">
        <v>154</v>
      </c>
      <c r="AH61" s="212"/>
      <c r="AI61" s="209"/>
      <c r="AJ61" s="212" t="s">
        <v>151</v>
      </c>
      <c r="AK61" s="212"/>
      <c r="AL61" s="209"/>
      <c r="AM61" s="208"/>
      <c r="AN61" s="212"/>
      <c r="AO61" s="213"/>
      <c r="AP61" s="238" t="s">
        <v>73</v>
      </c>
      <c r="AQ61" s="238"/>
      <c r="AR61" s="238"/>
      <c r="AS61" s="238"/>
      <c r="AT61" s="238"/>
      <c r="AU61" s="238"/>
      <c r="AV61" s="238"/>
      <c r="AW61" s="203"/>
      <c r="AX61" s="208"/>
      <c r="AY61" s="212"/>
      <c r="AZ61" s="212"/>
      <c r="BA61" s="212"/>
      <c r="BB61" s="212"/>
      <c r="BC61" s="212"/>
      <c r="BD61" s="212"/>
      <c r="BE61" s="209"/>
      <c r="BF61" s="208" t="s">
        <v>110</v>
      </c>
      <c r="BG61" s="212"/>
      <c r="BH61" s="212"/>
      <c r="BI61" s="212"/>
      <c r="BJ61" s="212"/>
      <c r="BK61" s="212"/>
      <c r="BL61" s="212"/>
      <c r="BM61" s="213"/>
      <c r="BN61" s="56">
        <v>2</v>
      </c>
      <c r="BO61" s="58">
        <v>2</v>
      </c>
      <c r="BP61" s="58">
        <v>1</v>
      </c>
      <c r="BQ61" s="66">
        <f t="shared" si="8"/>
        <v>5</v>
      </c>
      <c r="BR61" s="280"/>
    </row>
    <row r="62" spans="2:70" s="59" customFormat="1" ht="81.75" customHeight="1">
      <c r="B62" s="282"/>
      <c r="C62" s="223"/>
      <c r="D62" s="224"/>
      <c r="E62" s="224"/>
      <c r="F62" s="224"/>
      <c r="G62" s="224"/>
      <c r="H62" s="225"/>
      <c r="I62" s="204" t="s">
        <v>88</v>
      </c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9"/>
      <c r="AC62" s="56">
        <v>2</v>
      </c>
      <c r="AD62" s="58">
        <v>2</v>
      </c>
      <c r="AE62" s="58">
        <v>1</v>
      </c>
      <c r="AF62" s="66">
        <f t="shared" si="7"/>
        <v>5</v>
      </c>
      <c r="AG62" s="214" t="s">
        <v>154</v>
      </c>
      <c r="AH62" s="212"/>
      <c r="AI62" s="209"/>
      <c r="AJ62" s="212" t="s">
        <v>151</v>
      </c>
      <c r="AK62" s="212"/>
      <c r="AL62" s="209"/>
      <c r="AM62" s="208"/>
      <c r="AN62" s="212"/>
      <c r="AO62" s="213"/>
      <c r="AP62" s="238" t="s">
        <v>73</v>
      </c>
      <c r="AQ62" s="238"/>
      <c r="AR62" s="238"/>
      <c r="AS62" s="238"/>
      <c r="AT62" s="238"/>
      <c r="AU62" s="238"/>
      <c r="AV62" s="238"/>
      <c r="AW62" s="203"/>
      <c r="AX62" s="208"/>
      <c r="AY62" s="212"/>
      <c r="AZ62" s="212"/>
      <c r="BA62" s="212"/>
      <c r="BB62" s="212"/>
      <c r="BC62" s="212"/>
      <c r="BD62" s="212"/>
      <c r="BE62" s="209"/>
      <c r="BF62" s="208" t="s">
        <v>89</v>
      </c>
      <c r="BG62" s="212"/>
      <c r="BH62" s="212"/>
      <c r="BI62" s="212"/>
      <c r="BJ62" s="212"/>
      <c r="BK62" s="212"/>
      <c r="BL62" s="212"/>
      <c r="BM62" s="213"/>
      <c r="BN62" s="48">
        <v>1</v>
      </c>
      <c r="BO62" s="58">
        <v>2</v>
      </c>
      <c r="BP62" s="58">
        <v>1</v>
      </c>
      <c r="BQ62" s="66">
        <f t="shared" si="8"/>
        <v>3</v>
      </c>
      <c r="BR62" s="280"/>
    </row>
    <row r="63" spans="2:70" s="59" customFormat="1" ht="84.75" customHeight="1">
      <c r="B63" s="282"/>
      <c r="C63" s="223"/>
      <c r="D63" s="224"/>
      <c r="E63" s="224"/>
      <c r="F63" s="224"/>
      <c r="G63" s="224"/>
      <c r="H63" s="225"/>
      <c r="I63" s="204" t="s">
        <v>90</v>
      </c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9"/>
      <c r="AC63" s="56">
        <v>2</v>
      </c>
      <c r="AD63" s="58">
        <v>2</v>
      </c>
      <c r="AE63" s="58">
        <v>1</v>
      </c>
      <c r="AF63" s="66">
        <f t="shared" si="7"/>
        <v>5</v>
      </c>
      <c r="AG63" s="214" t="s">
        <v>154</v>
      </c>
      <c r="AH63" s="212"/>
      <c r="AI63" s="209"/>
      <c r="AJ63" s="212" t="s">
        <v>151</v>
      </c>
      <c r="AK63" s="212"/>
      <c r="AL63" s="209"/>
      <c r="AM63" s="204"/>
      <c r="AN63" s="238"/>
      <c r="AO63" s="239"/>
      <c r="AP63" s="238" t="s">
        <v>228</v>
      </c>
      <c r="AQ63" s="238"/>
      <c r="AR63" s="238"/>
      <c r="AS63" s="238"/>
      <c r="AT63" s="238"/>
      <c r="AU63" s="238"/>
      <c r="AV63" s="238"/>
      <c r="AW63" s="203"/>
      <c r="AX63" s="204"/>
      <c r="AY63" s="238"/>
      <c r="AZ63" s="238"/>
      <c r="BA63" s="238"/>
      <c r="BB63" s="238"/>
      <c r="BC63" s="238"/>
      <c r="BD63" s="238"/>
      <c r="BE63" s="203"/>
      <c r="BF63" s="208" t="s">
        <v>91</v>
      </c>
      <c r="BG63" s="212"/>
      <c r="BH63" s="212"/>
      <c r="BI63" s="212"/>
      <c r="BJ63" s="212"/>
      <c r="BK63" s="212"/>
      <c r="BL63" s="212"/>
      <c r="BM63" s="213"/>
      <c r="BN63" s="56">
        <v>2</v>
      </c>
      <c r="BO63" s="58">
        <v>2</v>
      </c>
      <c r="BP63" s="58">
        <v>1</v>
      </c>
      <c r="BQ63" s="66">
        <f t="shared" si="8"/>
        <v>5</v>
      </c>
      <c r="BR63" s="280"/>
    </row>
    <row r="64" spans="2:70" s="59" customFormat="1" ht="88.5" customHeight="1">
      <c r="B64" s="282"/>
      <c r="C64" s="223"/>
      <c r="D64" s="224"/>
      <c r="E64" s="224"/>
      <c r="F64" s="224"/>
      <c r="G64" s="224"/>
      <c r="H64" s="225"/>
      <c r="I64" s="208" t="s">
        <v>107</v>
      </c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3"/>
      <c r="AC64" s="56">
        <v>2</v>
      </c>
      <c r="AD64" s="58">
        <v>3</v>
      </c>
      <c r="AE64" s="58">
        <v>1</v>
      </c>
      <c r="AF64" s="66">
        <f t="shared" si="7"/>
        <v>7</v>
      </c>
      <c r="AG64" s="214" t="s">
        <v>154</v>
      </c>
      <c r="AH64" s="212"/>
      <c r="AI64" s="209"/>
      <c r="AJ64" s="212" t="s">
        <v>151</v>
      </c>
      <c r="AK64" s="212"/>
      <c r="AL64" s="209"/>
      <c r="AM64" s="204"/>
      <c r="AN64" s="238"/>
      <c r="AO64" s="239"/>
      <c r="AP64" s="238" t="s">
        <v>73</v>
      </c>
      <c r="AQ64" s="238"/>
      <c r="AR64" s="238"/>
      <c r="AS64" s="238"/>
      <c r="AT64" s="238"/>
      <c r="AU64" s="238"/>
      <c r="AV64" s="238"/>
      <c r="AW64" s="203"/>
      <c r="AX64" s="208"/>
      <c r="AY64" s="212"/>
      <c r="AZ64" s="212"/>
      <c r="BA64" s="212"/>
      <c r="BB64" s="212"/>
      <c r="BC64" s="212"/>
      <c r="BD64" s="212"/>
      <c r="BE64" s="209"/>
      <c r="BF64" s="208"/>
      <c r="BG64" s="212"/>
      <c r="BH64" s="212"/>
      <c r="BI64" s="212"/>
      <c r="BJ64" s="212"/>
      <c r="BK64" s="212"/>
      <c r="BL64" s="212"/>
      <c r="BM64" s="213"/>
      <c r="BN64" s="56">
        <v>2</v>
      </c>
      <c r="BO64" s="58">
        <v>3</v>
      </c>
      <c r="BP64" s="58">
        <v>1</v>
      </c>
      <c r="BQ64" s="66">
        <f t="shared" si="8"/>
        <v>7</v>
      </c>
      <c r="BR64" s="280"/>
    </row>
    <row r="65" spans="2:70" s="59" customFormat="1" ht="88.5" customHeight="1">
      <c r="B65" s="282"/>
      <c r="C65" s="223"/>
      <c r="D65" s="224"/>
      <c r="E65" s="224"/>
      <c r="F65" s="224"/>
      <c r="G65" s="224"/>
      <c r="H65" s="225"/>
      <c r="I65" s="204" t="s">
        <v>92</v>
      </c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9"/>
      <c r="AC65" s="56">
        <v>2</v>
      </c>
      <c r="AD65" s="58">
        <v>3</v>
      </c>
      <c r="AE65" s="58">
        <v>1</v>
      </c>
      <c r="AF65" s="66">
        <f t="shared" si="7"/>
        <v>7</v>
      </c>
      <c r="AG65" s="214" t="s">
        <v>156</v>
      </c>
      <c r="AH65" s="212"/>
      <c r="AI65" s="209"/>
      <c r="AJ65" s="208"/>
      <c r="AK65" s="212"/>
      <c r="AL65" s="209"/>
      <c r="AM65" s="204"/>
      <c r="AN65" s="238"/>
      <c r="AO65" s="239"/>
      <c r="AP65" s="238"/>
      <c r="AQ65" s="238"/>
      <c r="AR65" s="238"/>
      <c r="AS65" s="238"/>
      <c r="AT65" s="238"/>
      <c r="AU65" s="238"/>
      <c r="AV65" s="238"/>
      <c r="AW65" s="203"/>
      <c r="AX65" s="208" t="s">
        <v>93</v>
      </c>
      <c r="AY65" s="212"/>
      <c r="AZ65" s="212"/>
      <c r="BA65" s="212"/>
      <c r="BB65" s="212"/>
      <c r="BC65" s="212"/>
      <c r="BD65" s="212"/>
      <c r="BE65" s="209"/>
      <c r="BF65" s="208" t="s">
        <v>94</v>
      </c>
      <c r="BG65" s="212"/>
      <c r="BH65" s="212"/>
      <c r="BI65" s="212"/>
      <c r="BJ65" s="212"/>
      <c r="BK65" s="212"/>
      <c r="BL65" s="212"/>
      <c r="BM65" s="213"/>
      <c r="BN65" s="56">
        <v>2</v>
      </c>
      <c r="BO65" s="58">
        <v>2</v>
      </c>
      <c r="BP65" s="58">
        <v>1</v>
      </c>
      <c r="BQ65" s="66">
        <f t="shared" si="8"/>
        <v>5</v>
      </c>
      <c r="BR65" s="280"/>
    </row>
    <row r="66" spans="2:70" s="59" customFormat="1" ht="78.75" customHeight="1">
      <c r="B66" s="282"/>
      <c r="C66" s="223"/>
      <c r="D66" s="224"/>
      <c r="E66" s="224"/>
      <c r="F66" s="224"/>
      <c r="G66" s="224"/>
      <c r="H66" s="225"/>
      <c r="I66" s="204" t="s">
        <v>95</v>
      </c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9"/>
      <c r="AC66" s="56">
        <v>2</v>
      </c>
      <c r="AD66" s="58">
        <v>2</v>
      </c>
      <c r="AE66" s="58">
        <v>1</v>
      </c>
      <c r="AF66" s="66">
        <f t="shared" si="7"/>
        <v>5</v>
      </c>
      <c r="AG66" s="214" t="s">
        <v>154</v>
      </c>
      <c r="AH66" s="212"/>
      <c r="AI66" s="209"/>
      <c r="AJ66" s="212" t="s">
        <v>151</v>
      </c>
      <c r="AK66" s="212"/>
      <c r="AL66" s="209"/>
      <c r="AM66" s="208"/>
      <c r="AN66" s="212"/>
      <c r="AO66" s="213"/>
      <c r="AP66" s="238" t="s">
        <v>228</v>
      </c>
      <c r="AQ66" s="238"/>
      <c r="AR66" s="238"/>
      <c r="AS66" s="238"/>
      <c r="AT66" s="238"/>
      <c r="AU66" s="238"/>
      <c r="AV66" s="238"/>
      <c r="AW66" s="203"/>
      <c r="AX66" s="204"/>
      <c r="AY66" s="238"/>
      <c r="AZ66" s="238"/>
      <c r="BA66" s="238"/>
      <c r="BB66" s="238"/>
      <c r="BC66" s="238"/>
      <c r="BD66" s="238"/>
      <c r="BE66" s="203"/>
      <c r="BF66" s="208" t="s">
        <v>105</v>
      </c>
      <c r="BG66" s="212"/>
      <c r="BH66" s="212"/>
      <c r="BI66" s="212"/>
      <c r="BJ66" s="212"/>
      <c r="BK66" s="212"/>
      <c r="BL66" s="212"/>
      <c r="BM66" s="213"/>
      <c r="BN66" s="56">
        <v>2</v>
      </c>
      <c r="BO66" s="58">
        <v>2</v>
      </c>
      <c r="BP66" s="58">
        <v>1</v>
      </c>
      <c r="BQ66" s="66">
        <f t="shared" si="8"/>
        <v>5</v>
      </c>
      <c r="BR66" s="280"/>
    </row>
    <row r="67" spans="2:70" s="59" customFormat="1" ht="180" customHeight="1">
      <c r="B67" s="282"/>
      <c r="C67" s="223"/>
      <c r="D67" s="224"/>
      <c r="E67" s="224"/>
      <c r="F67" s="224"/>
      <c r="G67" s="224"/>
      <c r="H67" s="225"/>
      <c r="I67" s="204" t="s">
        <v>148</v>
      </c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9"/>
      <c r="AC67" s="56">
        <v>2</v>
      </c>
      <c r="AD67" s="58">
        <v>3</v>
      </c>
      <c r="AE67" s="58">
        <v>1</v>
      </c>
      <c r="AF67" s="66">
        <f t="shared" si="7"/>
        <v>7</v>
      </c>
      <c r="AG67" s="214" t="s">
        <v>154</v>
      </c>
      <c r="AH67" s="212"/>
      <c r="AI67" s="209"/>
      <c r="AJ67" s="212" t="s">
        <v>151</v>
      </c>
      <c r="AK67" s="212"/>
      <c r="AL67" s="209"/>
      <c r="AM67" s="204"/>
      <c r="AN67" s="238"/>
      <c r="AO67" s="239"/>
      <c r="AP67" s="238"/>
      <c r="AQ67" s="238"/>
      <c r="AR67" s="238"/>
      <c r="AS67" s="238"/>
      <c r="AT67" s="238"/>
      <c r="AU67" s="238"/>
      <c r="AV67" s="238"/>
      <c r="AW67" s="203"/>
      <c r="AX67" s="204" t="s">
        <v>149</v>
      </c>
      <c r="AY67" s="238"/>
      <c r="AZ67" s="238"/>
      <c r="BA67" s="238"/>
      <c r="BB67" s="238"/>
      <c r="BC67" s="238"/>
      <c r="BD67" s="238"/>
      <c r="BE67" s="203"/>
      <c r="BF67" s="208" t="s">
        <v>150</v>
      </c>
      <c r="BG67" s="212"/>
      <c r="BH67" s="212"/>
      <c r="BI67" s="212"/>
      <c r="BJ67" s="212"/>
      <c r="BK67" s="212"/>
      <c r="BL67" s="212"/>
      <c r="BM67" s="213"/>
      <c r="BN67" s="67">
        <v>1</v>
      </c>
      <c r="BO67" s="58">
        <v>3</v>
      </c>
      <c r="BP67" s="58">
        <v>1</v>
      </c>
      <c r="BQ67" s="66">
        <f t="shared" si="8"/>
        <v>4</v>
      </c>
      <c r="BR67" s="280"/>
    </row>
    <row r="68" spans="2:70" s="59" customFormat="1" ht="87" customHeight="1">
      <c r="B68" s="282"/>
      <c r="C68" s="223"/>
      <c r="D68" s="224"/>
      <c r="E68" s="224"/>
      <c r="F68" s="224"/>
      <c r="G68" s="224"/>
      <c r="H68" s="225"/>
      <c r="I68" s="204" t="s">
        <v>145</v>
      </c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9"/>
      <c r="AC68" s="67">
        <v>1</v>
      </c>
      <c r="AD68" s="58">
        <v>1</v>
      </c>
      <c r="AE68" s="58">
        <v>1</v>
      </c>
      <c r="AF68" s="66">
        <f t="shared" si="7"/>
        <v>2</v>
      </c>
      <c r="AG68" s="214" t="s">
        <v>154</v>
      </c>
      <c r="AH68" s="212"/>
      <c r="AI68" s="209"/>
      <c r="AJ68" s="208"/>
      <c r="AK68" s="212"/>
      <c r="AL68" s="209"/>
      <c r="AM68" s="204"/>
      <c r="AN68" s="238"/>
      <c r="AO68" s="239"/>
      <c r="AP68" s="238"/>
      <c r="AQ68" s="238"/>
      <c r="AR68" s="238"/>
      <c r="AS68" s="238"/>
      <c r="AT68" s="238"/>
      <c r="AU68" s="238"/>
      <c r="AV68" s="238"/>
      <c r="AW68" s="203"/>
      <c r="AX68" s="204"/>
      <c r="AY68" s="238"/>
      <c r="AZ68" s="238"/>
      <c r="BA68" s="238"/>
      <c r="BB68" s="238"/>
      <c r="BC68" s="238"/>
      <c r="BD68" s="238"/>
      <c r="BE68" s="203"/>
      <c r="BF68" s="208" t="s">
        <v>146</v>
      </c>
      <c r="BG68" s="212"/>
      <c r="BH68" s="212"/>
      <c r="BI68" s="212"/>
      <c r="BJ68" s="212"/>
      <c r="BK68" s="212"/>
      <c r="BL68" s="212"/>
      <c r="BM68" s="213"/>
      <c r="BN68" s="67">
        <v>1</v>
      </c>
      <c r="BO68" s="58">
        <v>1</v>
      </c>
      <c r="BP68" s="52">
        <v>1</v>
      </c>
      <c r="BQ68" s="66">
        <f t="shared" si="8"/>
        <v>2</v>
      </c>
      <c r="BR68" s="280"/>
    </row>
    <row r="69" spans="2:70" s="59" customFormat="1" ht="87" customHeight="1">
      <c r="B69" s="282"/>
      <c r="C69" s="223"/>
      <c r="D69" s="224"/>
      <c r="E69" s="224"/>
      <c r="F69" s="224"/>
      <c r="G69" s="224"/>
      <c r="H69" s="225"/>
      <c r="I69" s="526" t="s">
        <v>230</v>
      </c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527"/>
      <c r="AC69" s="150">
        <v>2</v>
      </c>
      <c r="AD69" s="151">
        <v>3</v>
      </c>
      <c r="AE69" s="152">
        <v>2</v>
      </c>
      <c r="AF69" s="153">
        <f t="shared" ref="AF69" si="9">PRODUCT(AC69:AD69)+AE69</f>
        <v>8</v>
      </c>
      <c r="AG69" s="302" t="s">
        <v>216</v>
      </c>
      <c r="AH69" s="300"/>
      <c r="AI69" s="300"/>
      <c r="AJ69" s="528" t="s">
        <v>217</v>
      </c>
      <c r="AK69" s="300"/>
      <c r="AL69" s="303"/>
      <c r="AM69" s="526"/>
      <c r="AN69" s="250"/>
      <c r="AO69" s="527"/>
      <c r="AP69" s="302" t="s">
        <v>229</v>
      </c>
      <c r="AQ69" s="300"/>
      <c r="AR69" s="300"/>
      <c r="AS69" s="300"/>
      <c r="AT69" s="300"/>
      <c r="AU69" s="300"/>
      <c r="AV69" s="300"/>
      <c r="AW69" s="303"/>
      <c r="AX69" s="526"/>
      <c r="AY69" s="250"/>
      <c r="AZ69" s="250"/>
      <c r="BA69" s="250"/>
      <c r="BB69" s="250"/>
      <c r="BC69" s="250"/>
      <c r="BD69" s="250"/>
      <c r="BE69" s="251"/>
      <c r="BF69" s="299" t="s">
        <v>220</v>
      </c>
      <c r="BG69" s="300"/>
      <c r="BH69" s="300"/>
      <c r="BI69" s="300"/>
      <c r="BJ69" s="300"/>
      <c r="BK69" s="300"/>
      <c r="BL69" s="300"/>
      <c r="BM69" s="301"/>
      <c r="BN69" s="150">
        <v>2</v>
      </c>
      <c r="BO69" s="152">
        <v>1</v>
      </c>
      <c r="BP69" s="152">
        <v>2</v>
      </c>
      <c r="BQ69" s="127">
        <f t="shared" ref="BQ69" si="10">PRODUCT(BN69:BO69)+BP69</f>
        <v>4</v>
      </c>
      <c r="BR69" s="280"/>
    </row>
    <row r="70" spans="2:70" s="59" customFormat="1" ht="87" customHeight="1">
      <c r="B70" s="282"/>
      <c r="C70" s="223"/>
      <c r="D70" s="224"/>
      <c r="E70" s="224"/>
      <c r="F70" s="224"/>
      <c r="G70" s="224"/>
      <c r="H70" s="225"/>
      <c r="I70" s="526" t="s">
        <v>219</v>
      </c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527"/>
      <c r="AC70" s="150">
        <v>2</v>
      </c>
      <c r="AD70" s="151">
        <v>3</v>
      </c>
      <c r="AE70" s="152">
        <v>2</v>
      </c>
      <c r="AF70" s="153">
        <f t="shared" si="7"/>
        <v>8</v>
      </c>
      <c r="AG70" s="302" t="s">
        <v>216</v>
      </c>
      <c r="AH70" s="300"/>
      <c r="AI70" s="300"/>
      <c r="AJ70" s="528" t="s">
        <v>217</v>
      </c>
      <c r="AK70" s="300"/>
      <c r="AL70" s="303"/>
      <c r="AM70" s="526"/>
      <c r="AN70" s="250"/>
      <c r="AO70" s="527"/>
      <c r="AP70" s="214" t="s">
        <v>383</v>
      </c>
      <c r="AQ70" s="212"/>
      <c r="AR70" s="212"/>
      <c r="AS70" s="212"/>
      <c r="AT70" s="212"/>
      <c r="AU70" s="212"/>
      <c r="AV70" s="212"/>
      <c r="AW70" s="209"/>
      <c r="AX70" s="526"/>
      <c r="AY70" s="250"/>
      <c r="AZ70" s="250"/>
      <c r="BA70" s="250"/>
      <c r="BB70" s="250"/>
      <c r="BC70" s="250"/>
      <c r="BD70" s="250"/>
      <c r="BE70" s="251"/>
      <c r="BF70" s="299" t="s">
        <v>220</v>
      </c>
      <c r="BG70" s="300"/>
      <c r="BH70" s="300"/>
      <c r="BI70" s="300"/>
      <c r="BJ70" s="300"/>
      <c r="BK70" s="300"/>
      <c r="BL70" s="300"/>
      <c r="BM70" s="301"/>
      <c r="BN70" s="150">
        <v>2</v>
      </c>
      <c r="BO70" s="152">
        <v>1</v>
      </c>
      <c r="BP70" s="152">
        <v>2</v>
      </c>
      <c r="BQ70" s="127">
        <f t="shared" si="8"/>
        <v>4</v>
      </c>
      <c r="BR70" s="280"/>
    </row>
    <row r="71" spans="2:70" s="59" customFormat="1" ht="87" customHeight="1" thickBot="1">
      <c r="B71" s="282"/>
      <c r="C71" s="537"/>
      <c r="D71" s="538"/>
      <c r="E71" s="538"/>
      <c r="F71" s="538"/>
      <c r="G71" s="538"/>
      <c r="H71" s="539"/>
      <c r="I71" s="562" t="s">
        <v>96</v>
      </c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563"/>
      <c r="AC71" s="122">
        <v>2</v>
      </c>
      <c r="AD71" s="123">
        <v>3</v>
      </c>
      <c r="AE71" s="123">
        <v>1</v>
      </c>
      <c r="AF71" s="124">
        <f t="shared" si="7"/>
        <v>7</v>
      </c>
      <c r="AG71" s="392" t="s">
        <v>155</v>
      </c>
      <c r="AH71" s="230"/>
      <c r="AI71" s="231"/>
      <c r="AJ71" s="229"/>
      <c r="AK71" s="230"/>
      <c r="AL71" s="231"/>
      <c r="AM71" s="562"/>
      <c r="AN71" s="227"/>
      <c r="AO71" s="563"/>
      <c r="AP71" s="227"/>
      <c r="AQ71" s="227"/>
      <c r="AR71" s="227"/>
      <c r="AS71" s="227"/>
      <c r="AT71" s="227"/>
      <c r="AU71" s="227"/>
      <c r="AV71" s="227"/>
      <c r="AW71" s="228"/>
      <c r="AX71" s="562"/>
      <c r="AY71" s="227"/>
      <c r="AZ71" s="227"/>
      <c r="BA71" s="227"/>
      <c r="BB71" s="227"/>
      <c r="BC71" s="227"/>
      <c r="BD71" s="227"/>
      <c r="BE71" s="228"/>
      <c r="BF71" s="229" t="s">
        <v>97</v>
      </c>
      <c r="BG71" s="230"/>
      <c r="BH71" s="230"/>
      <c r="BI71" s="230"/>
      <c r="BJ71" s="230"/>
      <c r="BK71" s="230"/>
      <c r="BL71" s="230"/>
      <c r="BM71" s="232"/>
      <c r="BN71" s="125">
        <v>1</v>
      </c>
      <c r="BO71" s="123">
        <v>3</v>
      </c>
      <c r="BP71" s="126">
        <v>1</v>
      </c>
      <c r="BQ71" s="124">
        <f t="shared" si="8"/>
        <v>4</v>
      </c>
      <c r="BR71" s="280"/>
    </row>
    <row r="72" spans="2:70" s="59" customFormat="1" ht="60" customHeight="1" thickTop="1" thickBot="1">
      <c r="B72" s="282"/>
      <c r="C72" s="277" t="s">
        <v>102</v>
      </c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78"/>
      <c r="AT72" s="278"/>
      <c r="AU72" s="278"/>
      <c r="AV72" s="278"/>
      <c r="AW72" s="278"/>
      <c r="AX72" s="278"/>
      <c r="AY72" s="278"/>
      <c r="AZ72" s="278"/>
      <c r="BA72" s="278"/>
      <c r="BB72" s="278"/>
      <c r="BC72" s="278"/>
      <c r="BD72" s="278"/>
      <c r="BE72" s="278"/>
      <c r="BF72" s="278"/>
      <c r="BG72" s="278"/>
      <c r="BH72" s="278"/>
      <c r="BI72" s="278"/>
      <c r="BJ72" s="278"/>
      <c r="BK72" s="278"/>
      <c r="BL72" s="278"/>
      <c r="BM72" s="278"/>
      <c r="BN72" s="278"/>
      <c r="BO72" s="278"/>
      <c r="BP72" s="278"/>
      <c r="BQ72" s="278"/>
      <c r="BR72" s="268"/>
    </row>
    <row r="73" spans="2:70" s="59" customFormat="1" ht="105.75" customHeight="1" thickTop="1" thickBot="1">
      <c r="B73" s="284"/>
      <c r="C73" s="535" t="s">
        <v>98</v>
      </c>
      <c r="D73" s="536"/>
      <c r="E73" s="536"/>
      <c r="F73" s="536"/>
      <c r="G73" s="536"/>
      <c r="H73" s="536"/>
      <c r="I73" s="276" t="s">
        <v>99</v>
      </c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557"/>
      <c r="AC73" s="128">
        <v>1</v>
      </c>
      <c r="AD73" s="129">
        <v>2</v>
      </c>
      <c r="AE73" s="129">
        <v>1</v>
      </c>
      <c r="AF73" s="130">
        <f t="shared" ref="AF73" si="11">PRODUCT(AC73:AD73)+AE73</f>
        <v>3</v>
      </c>
      <c r="AG73" s="558" t="s">
        <v>156</v>
      </c>
      <c r="AH73" s="276"/>
      <c r="AI73" s="276"/>
      <c r="AJ73" s="276"/>
      <c r="AK73" s="276"/>
      <c r="AL73" s="276"/>
      <c r="AM73" s="559"/>
      <c r="AN73" s="559"/>
      <c r="AO73" s="560"/>
      <c r="AP73" s="564"/>
      <c r="AQ73" s="559"/>
      <c r="AR73" s="559"/>
      <c r="AS73" s="559"/>
      <c r="AT73" s="559"/>
      <c r="AU73" s="559"/>
      <c r="AV73" s="559"/>
      <c r="AW73" s="559"/>
      <c r="AX73" s="276" t="s">
        <v>237</v>
      </c>
      <c r="AY73" s="276"/>
      <c r="AZ73" s="276"/>
      <c r="BA73" s="276"/>
      <c r="BB73" s="276"/>
      <c r="BC73" s="276"/>
      <c r="BD73" s="276"/>
      <c r="BE73" s="276"/>
      <c r="BF73" s="276" t="s">
        <v>100</v>
      </c>
      <c r="BG73" s="276"/>
      <c r="BH73" s="276"/>
      <c r="BI73" s="276"/>
      <c r="BJ73" s="276"/>
      <c r="BK73" s="276"/>
      <c r="BL73" s="276"/>
      <c r="BM73" s="561"/>
      <c r="BN73" s="128">
        <v>1</v>
      </c>
      <c r="BO73" s="129">
        <v>2</v>
      </c>
      <c r="BP73" s="129">
        <v>1</v>
      </c>
      <c r="BQ73" s="130">
        <f t="shared" ref="BQ73" si="12">PRODUCT(BN73:BO73)+BP73</f>
        <v>3</v>
      </c>
      <c r="BR73" s="131" t="s">
        <v>235</v>
      </c>
    </row>
    <row r="74" spans="2:70" s="59" customFormat="1"/>
    <row r="75" spans="2:70" s="59" customFormat="1" ht="87.75" customHeight="1">
      <c r="J75" s="233" t="s">
        <v>172</v>
      </c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</row>
    <row r="77" spans="2:70" ht="60.75" customHeight="1">
      <c r="K77" s="404" t="s">
        <v>350</v>
      </c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04"/>
      <c r="AQ77" s="404"/>
      <c r="AR77" s="404"/>
      <c r="AS77" s="404"/>
      <c r="AT77" s="404"/>
      <c r="AU77" s="404"/>
      <c r="AV77" s="404"/>
      <c r="AW77" s="404"/>
    </row>
  </sheetData>
  <mergeCells count="455">
    <mergeCell ref="G19:H19"/>
    <mergeCell ref="I19:S19"/>
    <mergeCell ref="T19:V19"/>
    <mergeCell ref="W19:Y19"/>
    <mergeCell ref="Z19:AB19"/>
    <mergeCell ref="BF54:BM54"/>
    <mergeCell ref="C55:BQ55"/>
    <mergeCell ref="BF73:BM73"/>
    <mergeCell ref="BF68:BM68"/>
    <mergeCell ref="I71:AB71"/>
    <mergeCell ref="AG71:AI71"/>
    <mergeCell ref="AJ71:AL71"/>
    <mergeCell ref="AM71:AO71"/>
    <mergeCell ref="AP71:AW71"/>
    <mergeCell ref="AX71:BE71"/>
    <mergeCell ref="BF71:BM71"/>
    <mergeCell ref="I68:AB68"/>
    <mergeCell ref="AM68:AO68"/>
    <mergeCell ref="AP68:AW68"/>
    <mergeCell ref="AX68:BE68"/>
    <mergeCell ref="AG68:AI68"/>
    <mergeCell ref="AJ68:AL68"/>
    <mergeCell ref="AP73:AW73"/>
    <mergeCell ref="AX73:BE73"/>
    <mergeCell ref="BF70:BM70"/>
    <mergeCell ref="AX70:BE70"/>
    <mergeCell ref="AX67:BE67"/>
    <mergeCell ref="K77:AW77"/>
    <mergeCell ref="I54:AB54"/>
    <mergeCell ref="AG54:AI54"/>
    <mergeCell ref="AJ54:AL54"/>
    <mergeCell ref="AM54:AO54"/>
    <mergeCell ref="AP54:AW54"/>
    <mergeCell ref="AX54:BE54"/>
    <mergeCell ref="AP66:AW66"/>
    <mergeCell ref="AX66:BE66"/>
    <mergeCell ref="AP67:AW67"/>
    <mergeCell ref="BF61:BM61"/>
    <mergeCell ref="BF65:BM65"/>
    <mergeCell ref="AP63:AW63"/>
    <mergeCell ref="AP65:AW65"/>
    <mergeCell ref="AM61:AO61"/>
    <mergeCell ref="AP61:AW61"/>
    <mergeCell ref="AM64:AO64"/>
    <mergeCell ref="AP64:AW64"/>
    <mergeCell ref="J75:AX75"/>
    <mergeCell ref="I73:AB73"/>
    <mergeCell ref="AG73:AI73"/>
    <mergeCell ref="AJ73:AL73"/>
    <mergeCell ref="AM73:AO73"/>
    <mergeCell ref="G20:H20"/>
    <mergeCell ref="I20:S20"/>
    <mergeCell ref="T20:V20"/>
    <mergeCell ref="C50:H54"/>
    <mergeCell ref="I50:AB50"/>
    <mergeCell ref="AG50:AI50"/>
    <mergeCell ref="AJ50:AL50"/>
    <mergeCell ref="AM50:AO50"/>
    <mergeCell ref="AJ59:AL59"/>
    <mergeCell ref="AJ67:AL67"/>
    <mergeCell ref="AM67:AO67"/>
    <mergeCell ref="AJ60:AL60"/>
    <mergeCell ref="AM60:AO60"/>
    <mergeCell ref="AM63:AO63"/>
    <mergeCell ref="AJ65:AL65"/>
    <mergeCell ref="AM65:AO65"/>
    <mergeCell ref="AJ61:AL61"/>
    <mergeCell ref="I70:AB70"/>
    <mergeCell ref="AG22:AO22"/>
    <mergeCell ref="AP22:BM22"/>
    <mergeCell ref="C23:H23"/>
    <mergeCell ref="I23:AB23"/>
    <mergeCell ref="W20:Y20"/>
    <mergeCell ref="Z20:AB20"/>
    <mergeCell ref="BF23:BM23"/>
    <mergeCell ref="I46:AB46"/>
    <mergeCell ref="AG46:AI46"/>
    <mergeCell ref="AJ46:AL46"/>
    <mergeCell ref="AJ23:AL23"/>
    <mergeCell ref="AX41:BE41"/>
    <mergeCell ref="BF41:BM41"/>
    <mergeCell ref="C37:H49"/>
    <mergeCell ref="I37:AB37"/>
    <mergeCell ref="AG37:AI37"/>
    <mergeCell ref="AJ37:AL37"/>
    <mergeCell ref="I41:AB41"/>
    <mergeCell ref="AG41:AI41"/>
    <mergeCell ref="AJ41:AL41"/>
    <mergeCell ref="AM41:AO41"/>
    <mergeCell ref="AP41:AW41"/>
    <mergeCell ref="BF27:BM27"/>
    <mergeCell ref="AG32:AI32"/>
    <mergeCell ref="AJ32:AL32"/>
    <mergeCell ref="C29:BR29"/>
    <mergeCell ref="BR25:BR27"/>
    <mergeCell ref="I28:AB28"/>
    <mergeCell ref="AG28:AO28"/>
    <mergeCell ref="AP26:AW26"/>
    <mergeCell ref="AX23:BE23"/>
    <mergeCell ref="BN3:BQ3"/>
    <mergeCell ref="I7:S7"/>
    <mergeCell ref="W11:Y11"/>
    <mergeCell ref="Z11:AB11"/>
    <mergeCell ref="G13:H13"/>
    <mergeCell ref="I13:S13"/>
    <mergeCell ref="T13:V13"/>
    <mergeCell ref="I6:S6"/>
    <mergeCell ref="G5:H5"/>
    <mergeCell ref="G6:H6"/>
    <mergeCell ref="I10:S10"/>
    <mergeCell ref="T10:V10"/>
    <mergeCell ref="AC4:AF20"/>
    <mergeCell ref="G18:H18"/>
    <mergeCell ref="I18:S18"/>
    <mergeCell ref="T18:V18"/>
    <mergeCell ref="W18:Y18"/>
    <mergeCell ref="Z18:AB18"/>
    <mergeCell ref="W15:Y15"/>
    <mergeCell ref="Z15:AB15"/>
    <mergeCell ref="T6:V6"/>
    <mergeCell ref="W6:Y6"/>
    <mergeCell ref="I8:S8"/>
    <mergeCell ref="T8:V8"/>
    <mergeCell ref="BN22:BQ22"/>
    <mergeCell ref="BN4:BQ20"/>
    <mergeCell ref="G10:H10"/>
    <mergeCell ref="G9:H9"/>
    <mergeCell ref="G7:H7"/>
    <mergeCell ref="T5:V5"/>
    <mergeCell ref="W5:Y5"/>
    <mergeCell ref="Z5:AB5"/>
    <mergeCell ref="I9:S9"/>
    <mergeCell ref="Z6:AB6"/>
    <mergeCell ref="G8:H8"/>
    <mergeCell ref="G11:H11"/>
    <mergeCell ref="I11:S11"/>
    <mergeCell ref="T11:V11"/>
    <mergeCell ref="AX4:BE20"/>
    <mergeCell ref="BF4:BM20"/>
    <mergeCell ref="W10:Y10"/>
    <mergeCell ref="Z10:AB10"/>
    <mergeCell ref="W4:Y4"/>
    <mergeCell ref="Z4:AB4"/>
    <mergeCell ref="G17:H17"/>
    <mergeCell ref="I17:S17"/>
    <mergeCell ref="T17:V17"/>
    <mergeCell ref="W17:Y17"/>
    <mergeCell ref="W8:Y8"/>
    <mergeCell ref="Z8:AB8"/>
    <mergeCell ref="T7:V7"/>
    <mergeCell ref="W7:Y7"/>
    <mergeCell ref="AP23:AW23"/>
    <mergeCell ref="AP4:AW20"/>
    <mergeCell ref="AM39:AO39"/>
    <mergeCell ref="AP39:AW39"/>
    <mergeCell ref="AP27:AW27"/>
    <mergeCell ref="AG23:AI23"/>
    <mergeCell ref="AG4:AM20"/>
    <mergeCell ref="T9:V9"/>
    <mergeCell ref="W9:Y9"/>
    <mergeCell ref="Z9:AB9"/>
    <mergeCell ref="Z7:AB7"/>
    <mergeCell ref="Z14:AB14"/>
    <mergeCell ref="Z17:AB17"/>
    <mergeCell ref="I27:AB27"/>
    <mergeCell ref="AG27:AI27"/>
    <mergeCell ref="AJ27:AL27"/>
    <mergeCell ref="AM27:AO27"/>
    <mergeCell ref="AM37:AO37"/>
    <mergeCell ref="AP32:AW32"/>
    <mergeCell ref="I32:AB32"/>
    <mergeCell ref="I5:S5"/>
    <mergeCell ref="AP37:AW37"/>
    <mergeCell ref="B2:BQ2"/>
    <mergeCell ref="BR2:BR20"/>
    <mergeCell ref="B3:C20"/>
    <mergeCell ref="D3:E20"/>
    <mergeCell ref="G3:H3"/>
    <mergeCell ref="I3:S3"/>
    <mergeCell ref="T3:V3"/>
    <mergeCell ref="W3:Y3"/>
    <mergeCell ref="Z3:AB3"/>
    <mergeCell ref="AC3:AF3"/>
    <mergeCell ref="AG3:AM3"/>
    <mergeCell ref="AN3:AO20"/>
    <mergeCell ref="AP3:AW3"/>
    <mergeCell ref="AX3:BE3"/>
    <mergeCell ref="BF3:BM3"/>
    <mergeCell ref="G4:H4"/>
    <mergeCell ref="I4:S4"/>
    <mergeCell ref="T4:V4"/>
    <mergeCell ref="G14:H14"/>
    <mergeCell ref="I14:S14"/>
    <mergeCell ref="T14:V14"/>
    <mergeCell ref="W14:Y14"/>
    <mergeCell ref="AP28:AW28"/>
    <mergeCell ref="AX28:BE28"/>
    <mergeCell ref="BF28:BM28"/>
    <mergeCell ref="C30:H36"/>
    <mergeCell ref="I30:AB30"/>
    <mergeCell ref="AG30:AI30"/>
    <mergeCell ref="AJ30:AL30"/>
    <mergeCell ref="AM30:AO30"/>
    <mergeCell ref="AP30:AW30"/>
    <mergeCell ref="BF33:BM33"/>
    <mergeCell ref="BF36:BM36"/>
    <mergeCell ref="AX32:BE32"/>
    <mergeCell ref="BF32:BM32"/>
    <mergeCell ref="AX33:BE33"/>
    <mergeCell ref="I35:AB35"/>
    <mergeCell ref="AG35:AI35"/>
    <mergeCell ref="AJ35:AL35"/>
    <mergeCell ref="AM35:AO35"/>
    <mergeCell ref="AP35:AW35"/>
    <mergeCell ref="AX35:BE35"/>
    <mergeCell ref="BF35:BM35"/>
    <mergeCell ref="I34:AB34"/>
    <mergeCell ref="AG34:AI34"/>
    <mergeCell ref="AJ34:AL34"/>
    <mergeCell ref="AX34:BE34"/>
    <mergeCell ref="BF34:BM34"/>
    <mergeCell ref="AM34:AO34"/>
    <mergeCell ref="AP34:AW34"/>
    <mergeCell ref="AM32:AO32"/>
    <mergeCell ref="I33:AB33"/>
    <mergeCell ref="AG33:AI33"/>
    <mergeCell ref="AJ33:AL33"/>
    <mergeCell ref="AM33:AO33"/>
    <mergeCell ref="AP33:AW33"/>
    <mergeCell ref="AX39:BE39"/>
    <mergeCell ref="BF39:BM39"/>
    <mergeCell ref="I40:AB40"/>
    <mergeCell ref="AG40:AI40"/>
    <mergeCell ref="AJ40:AL40"/>
    <mergeCell ref="AM40:AO40"/>
    <mergeCell ref="AP40:AW40"/>
    <mergeCell ref="I39:AB39"/>
    <mergeCell ref="AG39:AI39"/>
    <mergeCell ref="AX40:BE40"/>
    <mergeCell ref="BF40:BM40"/>
    <mergeCell ref="AJ39:AL39"/>
    <mergeCell ref="BF42:BM42"/>
    <mergeCell ref="BF43:BM43"/>
    <mergeCell ref="I44:AB44"/>
    <mergeCell ref="AG44:AI44"/>
    <mergeCell ref="AJ44:AL44"/>
    <mergeCell ref="AM44:AO44"/>
    <mergeCell ref="AP44:AW44"/>
    <mergeCell ref="AX44:BE44"/>
    <mergeCell ref="BF44:BM44"/>
    <mergeCell ref="I43:AB43"/>
    <mergeCell ref="AG43:AI43"/>
    <mergeCell ref="AJ43:AL43"/>
    <mergeCell ref="AM43:AO43"/>
    <mergeCell ref="AP43:AW43"/>
    <mergeCell ref="AX43:BE43"/>
    <mergeCell ref="I42:AB42"/>
    <mergeCell ref="AG42:AI42"/>
    <mergeCell ref="AJ42:AL42"/>
    <mergeCell ref="AX37:BE37"/>
    <mergeCell ref="AM59:AO59"/>
    <mergeCell ref="AP59:AW59"/>
    <mergeCell ref="AX59:BE59"/>
    <mergeCell ref="AP62:AW62"/>
    <mergeCell ref="AX62:BE62"/>
    <mergeCell ref="I61:AB61"/>
    <mergeCell ref="AG61:AI61"/>
    <mergeCell ref="I59:AB59"/>
    <mergeCell ref="AG59:AI59"/>
    <mergeCell ref="AX61:BE61"/>
    <mergeCell ref="AP45:AW45"/>
    <mergeCell ref="AX45:BE45"/>
    <mergeCell ref="I58:AB58"/>
    <mergeCell ref="AG58:AI58"/>
    <mergeCell ref="AJ58:AL58"/>
    <mergeCell ref="AM58:AO58"/>
    <mergeCell ref="AP58:AW58"/>
    <mergeCell ref="I60:AB60"/>
    <mergeCell ref="AG60:AI60"/>
    <mergeCell ref="AM42:AO42"/>
    <mergeCell ref="AP42:AW42"/>
    <mergeCell ref="AX42:BE42"/>
    <mergeCell ref="I47:AB47"/>
    <mergeCell ref="AP46:AW46"/>
    <mergeCell ref="AX46:BE46"/>
    <mergeCell ref="BF46:BM46"/>
    <mergeCell ref="I45:AB45"/>
    <mergeCell ref="AG45:AI45"/>
    <mergeCell ref="AJ45:AL45"/>
    <mergeCell ref="AM45:AO45"/>
    <mergeCell ref="BR58:BR71"/>
    <mergeCell ref="AX64:BE64"/>
    <mergeCell ref="BF66:BM66"/>
    <mergeCell ref="I66:AB66"/>
    <mergeCell ref="AG66:AI66"/>
    <mergeCell ref="AJ66:AL66"/>
    <mergeCell ref="AM66:AO66"/>
    <mergeCell ref="I63:AB63"/>
    <mergeCell ref="AG63:AI63"/>
    <mergeCell ref="AJ63:AL63"/>
    <mergeCell ref="AX65:BE65"/>
    <mergeCell ref="I64:AB64"/>
    <mergeCell ref="AG64:AI64"/>
    <mergeCell ref="AJ64:AL64"/>
    <mergeCell ref="BF67:BM67"/>
    <mergeCell ref="BF45:BM45"/>
    <mergeCell ref="BF58:BM58"/>
    <mergeCell ref="BF49:BM49"/>
    <mergeCell ref="C56:BR56"/>
    <mergeCell ref="C57:H57"/>
    <mergeCell ref="I57:AB57"/>
    <mergeCell ref="I48:AB48"/>
    <mergeCell ref="AG48:AI48"/>
    <mergeCell ref="AJ48:AL48"/>
    <mergeCell ref="AM48:AO48"/>
    <mergeCell ref="AP48:AW48"/>
    <mergeCell ref="AX48:BE48"/>
    <mergeCell ref="BF48:BM48"/>
    <mergeCell ref="I53:AB53"/>
    <mergeCell ref="AJ51:AL51"/>
    <mergeCell ref="AM51:AO51"/>
    <mergeCell ref="AP51:AW51"/>
    <mergeCell ref="AX51:BE51"/>
    <mergeCell ref="BF51:BM51"/>
    <mergeCell ref="I52:AB52"/>
    <mergeCell ref="AG52:AI52"/>
    <mergeCell ref="AJ52:AL52"/>
    <mergeCell ref="AM52:AO52"/>
    <mergeCell ref="AP52:AW52"/>
    <mergeCell ref="AX52:BE52"/>
    <mergeCell ref="BF52:BM52"/>
    <mergeCell ref="BF69:BM69"/>
    <mergeCell ref="AX63:BE63"/>
    <mergeCell ref="BF63:BM63"/>
    <mergeCell ref="I62:AB62"/>
    <mergeCell ref="AG62:AI62"/>
    <mergeCell ref="AJ62:AL62"/>
    <mergeCell ref="AM62:AO62"/>
    <mergeCell ref="BF62:BM62"/>
    <mergeCell ref="BF59:BM59"/>
    <mergeCell ref="AP60:AW60"/>
    <mergeCell ref="AX60:BE60"/>
    <mergeCell ref="BF60:BM60"/>
    <mergeCell ref="I65:AB65"/>
    <mergeCell ref="AG65:AI65"/>
    <mergeCell ref="I67:AB67"/>
    <mergeCell ref="AG67:AI67"/>
    <mergeCell ref="BR50:BR55"/>
    <mergeCell ref="AG53:AI53"/>
    <mergeCell ref="AJ53:AL53"/>
    <mergeCell ref="AM53:AO53"/>
    <mergeCell ref="AP53:AW53"/>
    <mergeCell ref="AX53:BE53"/>
    <mergeCell ref="BF53:BM53"/>
    <mergeCell ref="AP50:AW50"/>
    <mergeCell ref="AX50:BE50"/>
    <mergeCell ref="BF50:BM50"/>
    <mergeCell ref="I51:AB51"/>
    <mergeCell ref="AG51:AI51"/>
    <mergeCell ref="AG36:AI36"/>
    <mergeCell ref="AJ36:AL36"/>
    <mergeCell ref="AM36:AO36"/>
    <mergeCell ref="AP36:AW36"/>
    <mergeCell ref="AX36:BE36"/>
    <mergeCell ref="C72:BR72"/>
    <mergeCell ref="C73:H73"/>
    <mergeCell ref="BR30:BR36"/>
    <mergeCell ref="BF64:BM64"/>
    <mergeCell ref="AX58:BE58"/>
    <mergeCell ref="AP70:AW70"/>
    <mergeCell ref="AG70:AI70"/>
    <mergeCell ref="AJ70:AL70"/>
    <mergeCell ref="AM70:AO70"/>
    <mergeCell ref="AG57:AI57"/>
    <mergeCell ref="AJ57:AL57"/>
    <mergeCell ref="AM57:AO57"/>
    <mergeCell ref="AP57:AW57"/>
    <mergeCell ref="AX57:BE57"/>
    <mergeCell ref="BF57:BM57"/>
    <mergeCell ref="I49:AB49"/>
    <mergeCell ref="AG49:AI49"/>
    <mergeCell ref="BF30:BM30"/>
    <mergeCell ref="C58:H71"/>
    <mergeCell ref="I31:AB31"/>
    <mergeCell ref="AG31:AI31"/>
    <mergeCell ref="AJ31:AL31"/>
    <mergeCell ref="AM31:AO31"/>
    <mergeCell ref="AP31:AW31"/>
    <mergeCell ref="BR37:BR49"/>
    <mergeCell ref="I38:AB38"/>
    <mergeCell ref="AG38:AI38"/>
    <mergeCell ref="AJ38:AL38"/>
    <mergeCell ref="AM38:AO38"/>
    <mergeCell ref="AP38:AW38"/>
    <mergeCell ref="AX38:BE38"/>
    <mergeCell ref="AJ49:AL49"/>
    <mergeCell ref="AM49:AO49"/>
    <mergeCell ref="AP49:AW49"/>
    <mergeCell ref="AX49:BE49"/>
    <mergeCell ref="AG47:AI47"/>
    <mergeCell ref="AJ47:AL47"/>
    <mergeCell ref="AM47:AO47"/>
    <mergeCell ref="AP47:AW47"/>
    <mergeCell ref="AX47:BE47"/>
    <mergeCell ref="AM46:AO46"/>
    <mergeCell ref="BF38:BM38"/>
    <mergeCell ref="I36:AB36"/>
    <mergeCell ref="B24:B73"/>
    <mergeCell ref="C24:BR24"/>
    <mergeCell ref="C25:H27"/>
    <mergeCell ref="I25:AB25"/>
    <mergeCell ref="AG25:AI25"/>
    <mergeCell ref="AJ25:AL25"/>
    <mergeCell ref="AX26:BE26"/>
    <mergeCell ref="BF26:BM26"/>
    <mergeCell ref="AM25:AO25"/>
    <mergeCell ref="AP25:AW25"/>
    <mergeCell ref="AX25:BE25"/>
    <mergeCell ref="BF25:BM25"/>
    <mergeCell ref="I26:AB26"/>
    <mergeCell ref="AG26:AI26"/>
    <mergeCell ref="AJ26:AL26"/>
    <mergeCell ref="AX31:BE31"/>
    <mergeCell ref="BF31:BM31"/>
    <mergeCell ref="I69:AB69"/>
    <mergeCell ref="AG69:AI69"/>
    <mergeCell ref="AJ69:AL69"/>
    <mergeCell ref="AM69:AO69"/>
    <mergeCell ref="AP69:AW69"/>
    <mergeCell ref="AX69:BE69"/>
    <mergeCell ref="AX30:BE30"/>
    <mergeCell ref="BF47:BM47"/>
    <mergeCell ref="BF37:BM37"/>
    <mergeCell ref="AM26:AO26"/>
    <mergeCell ref="G12:H12"/>
    <mergeCell ref="I12:S12"/>
    <mergeCell ref="T12:V12"/>
    <mergeCell ref="G16:H16"/>
    <mergeCell ref="I16:S16"/>
    <mergeCell ref="T16:V16"/>
    <mergeCell ref="W16:Y16"/>
    <mergeCell ref="Z16:AB16"/>
    <mergeCell ref="AM23:AO23"/>
    <mergeCell ref="W12:Y12"/>
    <mergeCell ref="Z12:AB12"/>
    <mergeCell ref="B21:BR21"/>
    <mergeCell ref="B22:B23"/>
    <mergeCell ref="W13:Y13"/>
    <mergeCell ref="Z13:AB13"/>
    <mergeCell ref="C22:AB22"/>
    <mergeCell ref="AC22:AF22"/>
    <mergeCell ref="G15:H15"/>
    <mergeCell ref="I15:S15"/>
    <mergeCell ref="T15:V15"/>
    <mergeCell ref="AX27:BE27"/>
  </mergeCells>
  <conditionalFormatting sqref="C29">
    <cfRule type="colorScale" priority="1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6">
    <cfRule type="colorScale" priority="1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2">
    <cfRule type="colorScale" priority="1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:AF27">
    <cfRule type="colorScale" priority="22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8">
    <cfRule type="colorScale" priority="1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0:AF40 AF42:AF49">
    <cfRule type="colorScale" priority="2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41">
    <cfRule type="colorScale" priority="7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0:AF54">
    <cfRule type="colorScale" priority="1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7">
    <cfRule type="colorScale" priority="1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58:AF68 AF70:AF71">
    <cfRule type="colorScale" priority="20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69">
    <cfRule type="colorScale" priority="9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73">
    <cfRule type="colorScale" priority="19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BQ29 BQ24">
    <cfRule type="colorScale" priority="1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7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7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7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7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:BQ54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7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 BQ68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3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0000000}">
          <x14:formula1>
            <xm:f>'C:\ECM\SET\DATA\DOCUMENT\CHECKOUT\DATA\D_58e56cf6d_32_\[GA-RASS-002-01 - Montáž (Assembly)_d-09029bae81b5d912_4f4a-m.xlsx]Metodika'!#REF!</xm:f>
          </x14:formula1>
          <xm:sqref>BO32:BO34 AD32:AD34 AD30 AC57 BN57</xm:sqref>
        </x14:dataValidation>
        <x14:dataValidation type="list" allowBlank="1" showInputMessage="1" showErrorMessage="1" xr:uid="{00000000-0002-0000-03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BN40:BP49 AC73:AE73 BN73:BP73 BO28 BN62 AD26:AE26 BN50 BP50 AC37:AE50 BP53:BP54 AC51:AC52 AE51:AE52 BO50:BO54 BN54</xm:sqref>
        </x14:dataValidation>
        <x14:dataValidation type="list" allowBlank="1" showInputMessage="1" showErrorMessage="1" xr:uid="{00000000-0002-0000-0300-000002000000}">
          <x14:formula1>
            <xm:f>'C:\ECM\SET\DATA\DOCUMENT\CHECKOUT\DATA\D_47dd86a8a_29_\[GA-RASS-003-01 - Procesní inženýrství (Process Engineering)_d-09029bae81b2ca27_46b4-m.xlsx]Metodika'!#REF!</xm:f>
          </x14:formula1>
          <xm:sqref>AD31 AC30:AC36 AD35:AD36 BP32:BP36 BN56:BP56 BP39 BO35:BO36 BP30 AE30:AE36 BN58:BN61 BN63:BN65 BO58:BP65 BN69:BO71 BN24:BP24 BN25:BO25 BN26 AC58:AE71 BN29:BP29 BN30:BN39 BP71 BN66:BP68 BP26 BN51:BN53 BP51:BP52 AD51:AD52 AC53:AE54</xm:sqref>
        </x14:dataValidation>
        <x14:dataValidation type="list" allowBlank="1" showInputMessage="1" showErrorMessage="1" xr:uid="{00000000-0002-0000-0300-000003000000}">
          <x14:formula1>
            <xm:f>'C:\ECM\SET\DATA\DOCUMENT\CHECKOUT\DATA\D_4d258df43_14_\[GA-RASS-002-01 - Montáž (Assembly)_d-09029bae81b2c072_4688-m.xlsx]Metodika'!#REF!</xm:f>
          </x14:formula1>
          <xm:sqref>AE28 AC25:AE25 BP25 AC27:AE27 BN27:BP27 BP28 AC28 BN28 AC26</xm:sqref>
        </x14:dataValidation>
        <x14:dataValidation type="list" allowBlank="1" showInputMessage="1" showErrorMessage="1" xr:uid="{00000000-0002-0000-0300-000004000000}">
          <x14:formula1>
            <xm:f>'C:\ECM\SET\DATA\DOCUMENT\CHECKOUT\DATA\D_f8faeebc0_50_\[GA-RASS-003-01 - Procesní inženýrství (Process Engineering)_d-09029bae81b2ca27_437a-m.xlsx]Metodika'!#REF!</xm:f>
          </x14:formula1>
          <xm:sqref>BO37:BP38 BO30 BO31:BP31 BO39 BO26</xm:sqref>
        </x14:dataValidation>
        <x14:dataValidation type="list" allowBlank="1" showInputMessage="1" showErrorMessage="1" xr:uid="{00000000-0002-0000-0300-000005000000}">
          <x14:formula1>
            <xm:f>'C:\ECM\SET\DATA\DOCUMENT\CHECKOUT\DATA\D_569a11090_55_\[GA-RASS-002-01 - Montáž (Assembly)_d-09029bae81b5d912_429a-m.xlsx]Metodika'!#REF!</xm:f>
          </x14:formula1>
          <xm:sqref>BP69:BP70 AD57:AE57 BO57:BP57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BR46"/>
  <sheetViews>
    <sheetView topLeftCell="AJ7" zoomScale="40" zoomScaleNormal="40" zoomScaleSheetLayoutView="44" zoomScalePageLayoutView="58" workbookViewId="0">
      <selection activeCell="I23" sqref="I23:AB23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354" t="s">
        <v>61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6"/>
      <c r="BR2" s="342"/>
    </row>
    <row r="3" spans="2:70" ht="39.950000000000003" customHeight="1" thickBot="1">
      <c r="B3" s="449" t="s">
        <v>57</v>
      </c>
      <c r="C3" s="450"/>
      <c r="D3" s="370" t="s">
        <v>56</v>
      </c>
      <c r="E3" s="371"/>
      <c r="F3" s="98" t="s">
        <v>53</v>
      </c>
      <c r="G3" s="374" t="s">
        <v>54</v>
      </c>
      <c r="H3" s="327"/>
      <c r="I3" s="374" t="s">
        <v>55</v>
      </c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74" t="s">
        <v>203</v>
      </c>
      <c r="U3" s="326"/>
      <c r="V3" s="327"/>
      <c r="W3" s="374" t="s">
        <v>51</v>
      </c>
      <c r="X3" s="326"/>
      <c r="Y3" s="327"/>
      <c r="Z3" s="326" t="s">
        <v>52</v>
      </c>
      <c r="AA3" s="326"/>
      <c r="AB3" s="327"/>
      <c r="AC3" s="501" t="s">
        <v>58</v>
      </c>
      <c r="AD3" s="502"/>
      <c r="AE3" s="502"/>
      <c r="AF3" s="503"/>
      <c r="AG3" s="360" t="s">
        <v>59</v>
      </c>
      <c r="AH3" s="361"/>
      <c r="AI3" s="361"/>
      <c r="AJ3" s="361"/>
      <c r="AK3" s="361"/>
      <c r="AL3" s="361"/>
      <c r="AM3" s="362"/>
      <c r="AN3" s="330" t="s">
        <v>50</v>
      </c>
      <c r="AO3" s="331"/>
      <c r="AP3" s="334" t="s">
        <v>49</v>
      </c>
      <c r="AQ3" s="335"/>
      <c r="AR3" s="335"/>
      <c r="AS3" s="335"/>
      <c r="AT3" s="335"/>
      <c r="AU3" s="335"/>
      <c r="AV3" s="335"/>
      <c r="AW3" s="336"/>
      <c r="AX3" s="334" t="s">
        <v>221</v>
      </c>
      <c r="AY3" s="335"/>
      <c r="AZ3" s="335"/>
      <c r="BA3" s="335"/>
      <c r="BB3" s="335"/>
      <c r="BC3" s="335"/>
      <c r="BD3" s="335"/>
      <c r="BE3" s="336"/>
      <c r="BF3" s="334" t="s">
        <v>60</v>
      </c>
      <c r="BG3" s="335"/>
      <c r="BH3" s="335"/>
      <c r="BI3" s="335"/>
      <c r="BJ3" s="335"/>
      <c r="BK3" s="335"/>
      <c r="BL3" s="335"/>
      <c r="BM3" s="344"/>
      <c r="BN3" s="345" t="s">
        <v>58</v>
      </c>
      <c r="BO3" s="346"/>
      <c r="BP3" s="346"/>
      <c r="BQ3" s="347"/>
      <c r="BR3" s="343"/>
    </row>
    <row r="4" spans="2:70" ht="39.950000000000003" customHeight="1" thickTop="1">
      <c r="B4" s="451"/>
      <c r="C4" s="452"/>
      <c r="D4" s="372"/>
      <c r="E4" s="373"/>
      <c r="F4" s="110">
        <v>1</v>
      </c>
      <c r="G4" s="329" t="s">
        <v>238</v>
      </c>
      <c r="H4" s="325"/>
      <c r="I4" s="323" t="s">
        <v>62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64</v>
      </c>
      <c r="U4" s="324"/>
      <c r="V4" s="325"/>
      <c r="W4" s="323" t="s">
        <v>63</v>
      </c>
      <c r="X4" s="324"/>
      <c r="Y4" s="325"/>
      <c r="Z4" s="324" t="s">
        <v>63</v>
      </c>
      <c r="AA4" s="324"/>
      <c r="AB4" s="325"/>
      <c r="AC4" s="348" t="s">
        <v>211</v>
      </c>
      <c r="AD4" s="349"/>
      <c r="AE4" s="349"/>
      <c r="AF4" s="350"/>
      <c r="AG4" s="443" t="s">
        <v>193</v>
      </c>
      <c r="AH4" s="444"/>
      <c r="AI4" s="444"/>
      <c r="AJ4" s="444"/>
      <c r="AK4" s="444"/>
      <c r="AL4" s="444"/>
      <c r="AM4" s="445"/>
      <c r="AN4" s="332"/>
      <c r="AO4" s="333"/>
      <c r="AP4" s="365" t="s">
        <v>64</v>
      </c>
      <c r="AQ4" s="366"/>
      <c r="AR4" s="366"/>
      <c r="AS4" s="366"/>
      <c r="AT4" s="366"/>
      <c r="AU4" s="366"/>
      <c r="AV4" s="366"/>
      <c r="AW4" s="367"/>
      <c r="AX4" s="365" t="s">
        <v>224</v>
      </c>
      <c r="AY4" s="366"/>
      <c r="AZ4" s="366"/>
      <c r="BA4" s="366"/>
      <c r="BB4" s="366"/>
      <c r="BC4" s="366"/>
      <c r="BD4" s="366"/>
      <c r="BE4" s="367"/>
      <c r="BF4" s="363" t="s">
        <v>190</v>
      </c>
      <c r="BG4" s="363"/>
      <c r="BH4" s="363"/>
      <c r="BI4" s="363"/>
      <c r="BJ4" s="363"/>
      <c r="BK4" s="363"/>
      <c r="BL4" s="363"/>
      <c r="BM4" s="364"/>
      <c r="BN4" s="348" t="s">
        <v>210</v>
      </c>
      <c r="BO4" s="349"/>
      <c r="BP4" s="349"/>
      <c r="BQ4" s="350"/>
      <c r="BR4" s="343"/>
    </row>
    <row r="5" spans="2:70" ht="39.950000000000003" customHeight="1">
      <c r="B5" s="451"/>
      <c r="C5" s="452"/>
      <c r="D5" s="372"/>
      <c r="E5" s="373"/>
      <c r="F5" s="111">
        <v>2</v>
      </c>
      <c r="G5" s="328" t="s">
        <v>239</v>
      </c>
      <c r="H5" s="320"/>
      <c r="I5" s="318" t="s">
        <v>195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23" t="s">
        <v>64</v>
      </c>
      <c r="U5" s="324"/>
      <c r="V5" s="325"/>
      <c r="W5" s="323" t="s">
        <v>63</v>
      </c>
      <c r="X5" s="324"/>
      <c r="Y5" s="325"/>
      <c r="Z5" s="324" t="s">
        <v>63</v>
      </c>
      <c r="AA5" s="324"/>
      <c r="AB5" s="325"/>
      <c r="AC5" s="351"/>
      <c r="AD5" s="352"/>
      <c r="AE5" s="352"/>
      <c r="AF5" s="353"/>
      <c r="AG5" s="443"/>
      <c r="AH5" s="444"/>
      <c r="AI5" s="444"/>
      <c r="AJ5" s="444"/>
      <c r="AK5" s="444"/>
      <c r="AL5" s="444"/>
      <c r="AM5" s="445"/>
      <c r="AN5" s="332"/>
      <c r="AO5" s="333"/>
      <c r="AP5" s="368"/>
      <c r="AQ5" s="363"/>
      <c r="AR5" s="363"/>
      <c r="AS5" s="363"/>
      <c r="AT5" s="363"/>
      <c r="AU5" s="363"/>
      <c r="AV5" s="363"/>
      <c r="AW5" s="369"/>
      <c r="AX5" s="368"/>
      <c r="AY5" s="363"/>
      <c r="AZ5" s="363"/>
      <c r="BA5" s="363"/>
      <c r="BB5" s="363"/>
      <c r="BC5" s="363"/>
      <c r="BD5" s="363"/>
      <c r="BE5" s="369"/>
      <c r="BF5" s="363"/>
      <c r="BG5" s="363"/>
      <c r="BH5" s="363"/>
      <c r="BI5" s="363"/>
      <c r="BJ5" s="363"/>
      <c r="BK5" s="363"/>
      <c r="BL5" s="363"/>
      <c r="BM5" s="364"/>
      <c r="BN5" s="351"/>
      <c r="BO5" s="352"/>
      <c r="BP5" s="352"/>
      <c r="BQ5" s="353"/>
      <c r="BR5" s="343"/>
    </row>
    <row r="6" spans="2:70" ht="39.950000000000003" customHeight="1">
      <c r="B6" s="451"/>
      <c r="C6" s="452"/>
      <c r="D6" s="372"/>
      <c r="E6" s="373"/>
      <c r="F6" s="111">
        <v>3</v>
      </c>
      <c r="G6" s="328" t="s">
        <v>240</v>
      </c>
      <c r="H6" s="320"/>
      <c r="I6" s="318" t="s">
        <v>197</v>
      </c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8" t="s">
        <v>64</v>
      </c>
      <c r="U6" s="319"/>
      <c r="V6" s="320"/>
      <c r="W6" s="318" t="s">
        <v>63</v>
      </c>
      <c r="X6" s="319"/>
      <c r="Y6" s="320"/>
      <c r="Z6" s="318" t="s">
        <v>63</v>
      </c>
      <c r="AA6" s="319"/>
      <c r="AB6" s="320"/>
      <c r="AC6" s="351"/>
      <c r="AD6" s="352"/>
      <c r="AE6" s="352"/>
      <c r="AF6" s="353"/>
      <c r="AG6" s="443"/>
      <c r="AH6" s="444"/>
      <c r="AI6" s="444"/>
      <c r="AJ6" s="444"/>
      <c r="AK6" s="444"/>
      <c r="AL6" s="444"/>
      <c r="AM6" s="445"/>
      <c r="AN6" s="332"/>
      <c r="AO6" s="333"/>
      <c r="AP6" s="368"/>
      <c r="AQ6" s="363"/>
      <c r="AR6" s="363"/>
      <c r="AS6" s="363"/>
      <c r="AT6" s="363"/>
      <c r="AU6" s="363"/>
      <c r="AV6" s="363"/>
      <c r="AW6" s="369"/>
      <c r="AX6" s="368"/>
      <c r="AY6" s="363"/>
      <c r="AZ6" s="363"/>
      <c r="BA6" s="363"/>
      <c r="BB6" s="363"/>
      <c r="BC6" s="363"/>
      <c r="BD6" s="363"/>
      <c r="BE6" s="369"/>
      <c r="BF6" s="363"/>
      <c r="BG6" s="363"/>
      <c r="BH6" s="363"/>
      <c r="BI6" s="363"/>
      <c r="BJ6" s="363"/>
      <c r="BK6" s="363"/>
      <c r="BL6" s="363"/>
      <c r="BM6" s="364"/>
      <c r="BN6" s="351"/>
      <c r="BO6" s="352"/>
      <c r="BP6" s="352"/>
      <c r="BQ6" s="353"/>
      <c r="BR6" s="343"/>
    </row>
    <row r="7" spans="2:70" ht="39.950000000000003" customHeight="1">
      <c r="B7" s="451"/>
      <c r="C7" s="452"/>
      <c r="D7" s="372"/>
      <c r="E7" s="373"/>
      <c r="F7" s="112">
        <v>4</v>
      </c>
      <c r="G7" s="321" t="s">
        <v>247</v>
      </c>
      <c r="H7" s="322"/>
      <c r="I7" s="318" t="s">
        <v>198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8" t="s">
        <v>64</v>
      </c>
      <c r="U7" s="319"/>
      <c r="V7" s="320"/>
      <c r="W7" s="318" t="s">
        <v>63</v>
      </c>
      <c r="X7" s="319"/>
      <c r="Y7" s="320"/>
      <c r="Z7" s="318" t="s">
        <v>63</v>
      </c>
      <c r="AA7" s="319"/>
      <c r="AB7" s="320"/>
      <c r="AC7" s="351"/>
      <c r="AD7" s="352"/>
      <c r="AE7" s="352"/>
      <c r="AF7" s="353"/>
      <c r="AG7" s="443"/>
      <c r="AH7" s="444"/>
      <c r="AI7" s="444"/>
      <c r="AJ7" s="444"/>
      <c r="AK7" s="444"/>
      <c r="AL7" s="444"/>
      <c r="AM7" s="445"/>
      <c r="AN7" s="332"/>
      <c r="AO7" s="333"/>
      <c r="AP7" s="368"/>
      <c r="AQ7" s="363"/>
      <c r="AR7" s="363"/>
      <c r="AS7" s="363"/>
      <c r="AT7" s="363"/>
      <c r="AU7" s="363"/>
      <c r="AV7" s="363"/>
      <c r="AW7" s="369"/>
      <c r="AX7" s="368"/>
      <c r="AY7" s="363"/>
      <c r="AZ7" s="363"/>
      <c r="BA7" s="363"/>
      <c r="BB7" s="363"/>
      <c r="BC7" s="363"/>
      <c r="BD7" s="363"/>
      <c r="BE7" s="369"/>
      <c r="BF7" s="363"/>
      <c r="BG7" s="363"/>
      <c r="BH7" s="363"/>
      <c r="BI7" s="363"/>
      <c r="BJ7" s="363"/>
      <c r="BK7" s="363"/>
      <c r="BL7" s="363"/>
      <c r="BM7" s="364"/>
      <c r="BN7" s="351"/>
      <c r="BO7" s="352"/>
      <c r="BP7" s="352"/>
      <c r="BQ7" s="353"/>
      <c r="BR7" s="343"/>
    </row>
    <row r="8" spans="2:70" ht="39.950000000000003" customHeight="1">
      <c r="B8" s="451"/>
      <c r="C8" s="452"/>
      <c r="D8" s="372"/>
      <c r="E8" s="373"/>
      <c r="F8" s="112">
        <v>5</v>
      </c>
      <c r="G8" s="321" t="s">
        <v>242</v>
      </c>
      <c r="H8" s="322"/>
      <c r="I8" s="318" t="s">
        <v>209</v>
      </c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8" t="s">
        <v>64</v>
      </c>
      <c r="U8" s="319"/>
      <c r="V8" s="320"/>
      <c r="W8" s="318" t="s">
        <v>63</v>
      </c>
      <c r="X8" s="319"/>
      <c r="Y8" s="320"/>
      <c r="Z8" s="318" t="s">
        <v>63</v>
      </c>
      <c r="AA8" s="319"/>
      <c r="AB8" s="320"/>
      <c r="AC8" s="351"/>
      <c r="AD8" s="352"/>
      <c r="AE8" s="352"/>
      <c r="AF8" s="353"/>
      <c r="AG8" s="443"/>
      <c r="AH8" s="444"/>
      <c r="AI8" s="444"/>
      <c r="AJ8" s="444"/>
      <c r="AK8" s="444"/>
      <c r="AL8" s="444"/>
      <c r="AM8" s="445"/>
      <c r="AN8" s="332"/>
      <c r="AO8" s="333"/>
      <c r="AP8" s="368"/>
      <c r="AQ8" s="363"/>
      <c r="AR8" s="363"/>
      <c r="AS8" s="363"/>
      <c r="AT8" s="363"/>
      <c r="AU8" s="363"/>
      <c r="AV8" s="363"/>
      <c r="AW8" s="369"/>
      <c r="AX8" s="368"/>
      <c r="AY8" s="363"/>
      <c r="AZ8" s="363"/>
      <c r="BA8" s="363"/>
      <c r="BB8" s="363"/>
      <c r="BC8" s="363"/>
      <c r="BD8" s="363"/>
      <c r="BE8" s="369"/>
      <c r="BF8" s="363"/>
      <c r="BG8" s="363"/>
      <c r="BH8" s="363"/>
      <c r="BI8" s="363"/>
      <c r="BJ8" s="363"/>
      <c r="BK8" s="363"/>
      <c r="BL8" s="363"/>
      <c r="BM8" s="364"/>
      <c r="BN8" s="351"/>
      <c r="BO8" s="352"/>
      <c r="BP8" s="352"/>
      <c r="BQ8" s="353"/>
      <c r="BR8" s="343"/>
    </row>
    <row r="9" spans="2:70" ht="39.950000000000003" customHeight="1">
      <c r="B9" s="451"/>
      <c r="C9" s="452"/>
      <c r="D9" s="372"/>
      <c r="E9" s="373"/>
      <c r="F9" s="112">
        <v>6</v>
      </c>
      <c r="G9" s="321" t="s">
        <v>243</v>
      </c>
      <c r="H9" s="322"/>
      <c r="I9" s="318" t="s">
        <v>213</v>
      </c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8" t="s">
        <v>64</v>
      </c>
      <c r="U9" s="319"/>
      <c r="V9" s="320"/>
      <c r="W9" s="318" t="s">
        <v>63</v>
      </c>
      <c r="X9" s="319"/>
      <c r="Y9" s="320"/>
      <c r="Z9" s="318" t="s">
        <v>63</v>
      </c>
      <c r="AA9" s="319"/>
      <c r="AB9" s="320"/>
      <c r="AC9" s="351"/>
      <c r="AD9" s="352"/>
      <c r="AE9" s="352"/>
      <c r="AF9" s="353"/>
      <c r="AG9" s="443"/>
      <c r="AH9" s="444"/>
      <c r="AI9" s="444"/>
      <c r="AJ9" s="444"/>
      <c r="AK9" s="444"/>
      <c r="AL9" s="444"/>
      <c r="AM9" s="445"/>
      <c r="AN9" s="332"/>
      <c r="AO9" s="333"/>
      <c r="AP9" s="368"/>
      <c r="AQ9" s="363"/>
      <c r="AR9" s="363"/>
      <c r="AS9" s="363"/>
      <c r="AT9" s="363"/>
      <c r="AU9" s="363"/>
      <c r="AV9" s="363"/>
      <c r="AW9" s="369"/>
      <c r="AX9" s="368"/>
      <c r="AY9" s="363"/>
      <c r="AZ9" s="363"/>
      <c r="BA9" s="363"/>
      <c r="BB9" s="363"/>
      <c r="BC9" s="363"/>
      <c r="BD9" s="363"/>
      <c r="BE9" s="369"/>
      <c r="BF9" s="363"/>
      <c r="BG9" s="363"/>
      <c r="BH9" s="363"/>
      <c r="BI9" s="363"/>
      <c r="BJ9" s="363"/>
      <c r="BK9" s="363"/>
      <c r="BL9" s="363"/>
      <c r="BM9" s="364"/>
      <c r="BN9" s="351"/>
      <c r="BO9" s="352"/>
      <c r="BP9" s="352"/>
      <c r="BQ9" s="353"/>
      <c r="BR9" s="343"/>
    </row>
    <row r="10" spans="2:70" ht="39.950000000000003" customHeight="1">
      <c r="B10" s="451"/>
      <c r="C10" s="452"/>
      <c r="D10" s="372"/>
      <c r="E10" s="373"/>
      <c r="F10" s="112">
        <v>7</v>
      </c>
      <c r="G10" s="321" t="s">
        <v>244</v>
      </c>
      <c r="H10" s="322"/>
      <c r="I10" s="318" t="s">
        <v>195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8" t="s">
        <v>64</v>
      </c>
      <c r="U10" s="319"/>
      <c r="V10" s="320"/>
      <c r="W10" s="318" t="s">
        <v>63</v>
      </c>
      <c r="X10" s="319"/>
      <c r="Y10" s="320"/>
      <c r="Z10" s="318" t="s">
        <v>63</v>
      </c>
      <c r="AA10" s="319"/>
      <c r="AB10" s="320"/>
      <c r="AC10" s="351"/>
      <c r="AD10" s="352"/>
      <c r="AE10" s="352"/>
      <c r="AF10" s="353"/>
      <c r="AG10" s="443"/>
      <c r="AH10" s="444"/>
      <c r="AI10" s="444"/>
      <c r="AJ10" s="444"/>
      <c r="AK10" s="444"/>
      <c r="AL10" s="444"/>
      <c r="AM10" s="445"/>
      <c r="AN10" s="332"/>
      <c r="AO10" s="333"/>
      <c r="AP10" s="368"/>
      <c r="AQ10" s="363"/>
      <c r="AR10" s="363"/>
      <c r="AS10" s="363"/>
      <c r="AT10" s="363"/>
      <c r="AU10" s="363"/>
      <c r="AV10" s="363"/>
      <c r="AW10" s="369"/>
      <c r="AX10" s="368"/>
      <c r="AY10" s="363"/>
      <c r="AZ10" s="363"/>
      <c r="BA10" s="363"/>
      <c r="BB10" s="363"/>
      <c r="BC10" s="363"/>
      <c r="BD10" s="363"/>
      <c r="BE10" s="369"/>
      <c r="BF10" s="363"/>
      <c r="BG10" s="363"/>
      <c r="BH10" s="363"/>
      <c r="BI10" s="363"/>
      <c r="BJ10" s="363"/>
      <c r="BK10" s="363"/>
      <c r="BL10" s="363"/>
      <c r="BM10" s="364"/>
      <c r="BN10" s="351"/>
      <c r="BO10" s="352"/>
      <c r="BP10" s="352"/>
      <c r="BQ10" s="353"/>
      <c r="BR10" s="343"/>
    </row>
    <row r="11" spans="2:70" ht="39.950000000000003" customHeight="1">
      <c r="B11" s="451"/>
      <c r="C11" s="452"/>
      <c r="D11" s="372"/>
      <c r="E11" s="373"/>
      <c r="F11" s="112">
        <v>8</v>
      </c>
      <c r="G11" s="321" t="s">
        <v>245</v>
      </c>
      <c r="H11" s="322"/>
      <c r="I11" s="318" t="s">
        <v>215</v>
      </c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8" t="s">
        <v>64</v>
      </c>
      <c r="U11" s="319"/>
      <c r="V11" s="320"/>
      <c r="W11" s="318" t="s">
        <v>63</v>
      </c>
      <c r="X11" s="319"/>
      <c r="Y11" s="320"/>
      <c r="Z11" s="318" t="s">
        <v>63</v>
      </c>
      <c r="AA11" s="319"/>
      <c r="AB11" s="320"/>
      <c r="AC11" s="351"/>
      <c r="AD11" s="352"/>
      <c r="AE11" s="352"/>
      <c r="AF11" s="353"/>
      <c r="AG11" s="443"/>
      <c r="AH11" s="444"/>
      <c r="AI11" s="444"/>
      <c r="AJ11" s="444"/>
      <c r="AK11" s="444"/>
      <c r="AL11" s="444"/>
      <c r="AM11" s="445"/>
      <c r="AN11" s="332"/>
      <c r="AO11" s="333"/>
      <c r="AP11" s="368"/>
      <c r="AQ11" s="363"/>
      <c r="AR11" s="363"/>
      <c r="AS11" s="363"/>
      <c r="AT11" s="363"/>
      <c r="AU11" s="363"/>
      <c r="AV11" s="363"/>
      <c r="AW11" s="369"/>
      <c r="AX11" s="368"/>
      <c r="AY11" s="363"/>
      <c r="AZ11" s="363"/>
      <c r="BA11" s="363"/>
      <c r="BB11" s="363"/>
      <c r="BC11" s="363"/>
      <c r="BD11" s="363"/>
      <c r="BE11" s="369"/>
      <c r="BF11" s="363"/>
      <c r="BG11" s="363"/>
      <c r="BH11" s="363"/>
      <c r="BI11" s="363"/>
      <c r="BJ11" s="363"/>
      <c r="BK11" s="363"/>
      <c r="BL11" s="363"/>
      <c r="BM11" s="364"/>
      <c r="BN11" s="351"/>
      <c r="BO11" s="352"/>
      <c r="BP11" s="352"/>
      <c r="BQ11" s="353"/>
      <c r="BR11" s="343"/>
    </row>
    <row r="12" spans="2:70" ht="39.75" customHeight="1">
      <c r="B12" s="451"/>
      <c r="C12" s="452"/>
      <c r="D12" s="372"/>
      <c r="E12" s="373"/>
      <c r="F12" s="133">
        <v>9</v>
      </c>
      <c r="G12" s="337" t="s">
        <v>246</v>
      </c>
      <c r="H12" s="338"/>
      <c r="I12" s="382" t="s">
        <v>222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2" t="s">
        <v>64</v>
      </c>
      <c r="U12" s="383"/>
      <c r="V12" s="384"/>
      <c r="W12" s="382" t="s">
        <v>223</v>
      </c>
      <c r="X12" s="383"/>
      <c r="Y12" s="384"/>
      <c r="Z12" s="382" t="s">
        <v>223</v>
      </c>
      <c r="AA12" s="383"/>
      <c r="AB12" s="384"/>
      <c r="AC12" s="351"/>
      <c r="AD12" s="352"/>
      <c r="AE12" s="352"/>
      <c r="AF12" s="353"/>
      <c r="AG12" s="443"/>
      <c r="AH12" s="444"/>
      <c r="AI12" s="444"/>
      <c r="AJ12" s="444"/>
      <c r="AK12" s="444"/>
      <c r="AL12" s="444"/>
      <c r="AM12" s="445"/>
      <c r="AN12" s="332"/>
      <c r="AO12" s="333"/>
      <c r="AP12" s="368"/>
      <c r="AQ12" s="363"/>
      <c r="AR12" s="363"/>
      <c r="AS12" s="363"/>
      <c r="AT12" s="363"/>
      <c r="AU12" s="363"/>
      <c r="AV12" s="363"/>
      <c r="AW12" s="369"/>
      <c r="AX12" s="368"/>
      <c r="AY12" s="363"/>
      <c r="AZ12" s="363"/>
      <c r="BA12" s="363"/>
      <c r="BB12" s="363"/>
      <c r="BC12" s="363"/>
      <c r="BD12" s="363"/>
      <c r="BE12" s="369"/>
      <c r="BF12" s="363"/>
      <c r="BG12" s="363"/>
      <c r="BH12" s="363"/>
      <c r="BI12" s="363"/>
      <c r="BJ12" s="363"/>
      <c r="BK12" s="363"/>
      <c r="BL12" s="363"/>
      <c r="BM12" s="364"/>
      <c r="BN12" s="351"/>
      <c r="BO12" s="352"/>
      <c r="BP12" s="352"/>
      <c r="BQ12" s="353"/>
      <c r="BR12" s="343"/>
    </row>
    <row r="13" spans="2:70" ht="39.75" customHeight="1">
      <c r="B13" s="451"/>
      <c r="C13" s="452"/>
      <c r="D13" s="372"/>
      <c r="E13" s="373"/>
      <c r="F13" s="133">
        <v>10</v>
      </c>
      <c r="G13" s="337" t="s">
        <v>233</v>
      </c>
      <c r="H13" s="338"/>
      <c r="I13" s="382" t="s">
        <v>236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2" t="s">
        <v>64</v>
      </c>
      <c r="U13" s="383"/>
      <c r="V13" s="384"/>
      <c r="W13" s="382" t="s">
        <v>223</v>
      </c>
      <c r="X13" s="383"/>
      <c r="Y13" s="384"/>
      <c r="Z13" s="382" t="s">
        <v>223</v>
      </c>
      <c r="AA13" s="383"/>
      <c r="AB13" s="384"/>
      <c r="AC13" s="351"/>
      <c r="AD13" s="352"/>
      <c r="AE13" s="352"/>
      <c r="AF13" s="353"/>
      <c r="AG13" s="443"/>
      <c r="AH13" s="444"/>
      <c r="AI13" s="444"/>
      <c r="AJ13" s="444"/>
      <c r="AK13" s="444"/>
      <c r="AL13" s="444"/>
      <c r="AM13" s="445"/>
      <c r="AN13" s="332"/>
      <c r="AO13" s="333"/>
      <c r="AP13" s="368"/>
      <c r="AQ13" s="363"/>
      <c r="AR13" s="363"/>
      <c r="AS13" s="363"/>
      <c r="AT13" s="363"/>
      <c r="AU13" s="363"/>
      <c r="AV13" s="363"/>
      <c r="AW13" s="369"/>
      <c r="AX13" s="368"/>
      <c r="AY13" s="363"/>
      <c r="AZ13" s="363"/>
      <c r="BA13" s="363"/>
      <c r="BB13" s="363"/>
      <c r="BC13" s="363"/>
      <c r="BD13" s="363"/>
      <c r="BE13" s="369"/>
      <c r="BF13" s="363"/>
      <c r="BG13" s="363"/>
      <c r="BH13" s="363"/>
      <c r="BI13" s="363"/>
      <c r="BJ13" s="363"/>
      <c r="BK13" s="363"/>
      <c r="BL13" s="363"/>
      <c r="BM13" s="364"/>
      <c r="BN13" s="351"/>
      <c r="BO13" s="352"/>
      <c r="BP13" s="352"/>
      <c r="BQ13" s="353"/>
      <c r="BR13" s="343"/>
    </row>
    <row r="14" spans="2:70" ht="39.75" customHeight="1">
      <c r="B14" s="451"/>
      <c r="C14" s="452"/>
      <c r="D14" s="372"/>
      <c r="E14" s="373"/>
      <c r="F14" s="112">
        <v>11</v>
      </c>
      <c r="G14" s="321" t="s">
        <v>266</v>
      </c>
      <c r="H14" s="322"/>
      <c r="I14" s="318" t="s">
        <v>267</v>
      </c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8" t="s">
        <v>64</v>
      </c>
      <c r="U14" s="319"/>
      <c r="V14" s="320"/>
      <c r="W14" s="318" t="s">
        <v>223</v>
      </c>
      <c r="X14" s="319"/>
      <c r="Y14" s="320"/>
      <c r="Z14" s="318" t="s">
        <v>223</v>
      </c>
      <c r="AA14" s="319"/>
      <c r="AB14" s="320"/>
      <c r="AC14" s="351"/>
      <c r="AD14" s="352"/>
      <c r="AE14" s="352"/>
      <c r="AF14" s="353"/>
      <c r="AG14" s="443"/>
      <c r="AH14" s="444"/>
      <c r="AI14" s="444"/>
      <c r="AJ14" s="444"/>
      <c r="AK14" s="444"/>
      <c r="AL14" s="444"/>
      <c r="AM14" s="445"/>
      <c r="AN14" s="332"/>
      <c r="AO14" s="333"/>
      <c r="AP14" s="368"/>
      <c r="AQ14" s="363"/>
      <c r="AR14" s="363"/>
      <c r="AS14" s="363"/>
      <c r="AT14" s="363"/>
      <c r="AU14" s="363"/>
      <c r="AV14" s="363"/>
      <c r="AW14" s="369"/>
      <c r="AX14" s="368"/>
      <c r="AY14" s="363"/>
      <c r="AZ14" s="363"/>
      <c r="BA14" s="363"/>
      <c r="BB14" s="363"/>
      <c r="BC14" s="363"/>
      <c r="BD14" s="363"/>
      <c r="BE14" s="369"/>
      <c r="BF14" s="363"/>
      <c r="BG14" s="363"/>
      <c r="BH14" s="363"/>
      <c r="BI14" s="363"/>
      <c r="BJ14" s="363"/>
      <c r="BK14" s="363"/>
      <c r="BL14" s="363"/>
      <c r="BM14" s="364"/>
      <c r="BN14" s="351"/>
      <c r="BO14" s="352"/>
      <c r="BP14" s="352"/>
      <c r="BQ14" s="353"/>
      <c r="BR14" s="343"/>
    </row>
    <row r="15" spans="2:70" ht="39.75" customHeight="1">
      <c r="B15" s="451"/>
      <c r="C15" s="452"/>
      <c r="D15" s="372"/>
      <c r="E15" s="373"/>
      <c r="F15" s="133">
        <v>12</v>
      </c>
      <c r="G15" s="337" t="s">
        <v>286</v>
      </c>
      <c r="H15" s="338"/>
      <c r="I15" s="393" t="s">
        <v>303</v>
      </c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82" t="s">
        <v>64</v>
      </c>
      <c r="U15" s="383"/>
      <c r="V15" s="384"/>
      <c r="W15" s="382" t="s">
        <v>224</v>
      </c>
      <c r="X15" s="383"/>
      <c r="Y15" s="384"/>
      <c r="Z15" s="382" t="s">
        <v>223</v>
      </c>
      <c r="AA15" s="383"/>
      <c r="AB15" s="384"/>
      <c r="AC15" s="351"/>
      <c r="AD15" s="352"/>
      <c r="AE15" s="352"/>
      <c r="AF15" s="353"/>
      <c r="AG15" s="443"/>
      <c r="AH15" s="444"/>
      <c r="AI15" s="444"/>
      <c r="AJ15" s="444"/>
      <c r="AK15" s="444"/>
      <c r="AL15" s="444"/>
      <c r="AM15" s="445"/>
      <c r="AN15" s="332"/>
      <c r="AO15" s="333"/>
      <c r="AP15" s="368"/>
      <c r="AQ15" s="363"/>
      <c r="AR15" s="363"/>
      <c r="AS15" s="363"/>
      <c r="AT15" s="363"/>
      <c r="AU15" s="363"/>
      <c r="AV15" s="363"/>
      <c r="AW15" s="369"/>
      <c r="AX15" s="368"/>
      <c r="AY15" s="363"/>
      <c r="AZ15" s="363"/>
      <c r="BA15" s="363"/>
      <c r="BB15" s="363"/>
      <c r="BC15" s="363"/>
      <c r="BD15" s="363"/>
      <c r="BE15" s="369"/>
      <c r="BF15" s="363"/>
      <c r="BG15" s="363"/>
      <c r="BH15" s="363"/>
      <c r="BI15" s="363"/>
      <c r="BJ15" s="363"/>
      <c r="BK15" s="363"/>
      <c r="BL15" s="363"/>
      <c r="BM15" s="364"/>
      <c r="BN15" s="351"/>
      <c r="BO15" s="352"/>
      <c r="BP15" s="352"/>
      <c r="BQ15" s="353"/>
      <c r="BR15" s="343"/>
    </row>
    <row r="16" spans="2:70" ht="39.75" customHeight="1">
      <c r="B16" s="451"/>
      <c r="C16" s="452"/>
      <c r="D16" s="372"/>
      <c r="E16" s="373"/>
      <c r="F16" s="133">
        <v>13</v>
      </c>
      <c r="G16" s="337" t="s">
        <v>349</v>
      </c>
      <c r="H16" s="338"/>
      <c r="I16" s="393" t="s">
        <v>347</v>
      </c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82" t="s">
        <v>64</v>
      </c>
      <c r="U16" s="383"/>
      <c r="V16" s="384"/>
      <c r="W16" s="382" t="s">
        <v>224</v>
      </c>
      <c r="X16" s="383"/>
      <c r="Y16" s="384"/>
      <c r="Z16" s="382" t="s">
        <v>223</v>
      </c>
      <c r="AA16" s="383"/>
      <c r="AB16" s="384"/>
      <c r="AC16" s="351"/>
      <c r="AD16" s="352"/>
      <c r="AE16" s="352"/>
      <c r="AF16" s="353"/>
      <c r="AG16" s="443"/>
      <c r="AH16" s="444"/>
      <c r="AI16" s="444"/>
      <c r="AJ16" s="444"/>
      <c r="AK16" s="444"/>
      <c r="AL16" s="444"/>
      <c r="AM16" s="445"/>
      <c r="AN16" s="332"/>
      <c r="AO16" s="333"/>
      <c r="AP16" s="368"/>
      <c r="AQ16" s="363"/>
      <c r="AR16" s="363"/>
      <c r="AS16" s="363"/>
      <c r="AT16" s="363"/>
      <c r="AU16" s="363"/>
      <c r="AV16" s="363"/>
      <c r="AW16" s="369"/>
      <c r="AX16" s="368"/>
      <c r="AY16" s="363"/>
      <c r="AZ16" s="363"/>
      <c r="BA16" s="363"/>
      <c r="BB16" s="363"/>
      <c r="BC16" s="363"/>
      <c r="BD16" s="363"/>
      <c r="BE16" s="369"/>
      <c r="BF16" s="363"/>
      <c r="BG16" s="363"/>
      <c r="BH16" s="363"/>
      <c r="BI16" s="363"/>
      <c r="BJ16" s="363"/>
      <c r="BK16" s="363"/>
      <c r="BL16" s="363"/>
      <c r="BM16" s="364"/>
      <c r="BN16" s="351"/>
      <c r="BO16" s="352"/>
      <c r="BP16" s="352"/>
      <c r="BQ16" s="353"/>
      <c r="BR16" s="343"/>
    </row>
    <row r="17" spans="2:70" ht="39.75" customHeight="1">
      <c r="B17" s="451"/>
      <c r="C17" s="452"/>
      <c r="D17" s="372"/>
      <c r="E17" s="373"/>
      <c r="F17" s="132">
        <v>14</v>
      </c>
      <c r="G17" s="375" t="s">
        <v>352</v>
      </c>
      <c r="H17" s="376"/>
      <c r="I17" s="377" t="s">
        <v>311</v>
      </c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9" t="s">
        <v>64</v>
      </c>
      <c r="U17" s="380"/>
      <c r="V17" s="381"/>
      <c r="W17" s="379" t="s">
        <v>224</v>
      </c>
      <c r="X17" s="380"/>
      <c r="Y17" s="381"/>
      <c r="Z17" s="379" t="s">
        <v>223</v>
      </c>
      <c r="AA17" s="380"/>
      <c r="AB17" s="381"/>
      <c r="AC17" s="351"/>
      <c r="AD17" s="352"/>
      <c r="AE17" s="352"/>
      <c r="AF17" s="353"/>
      <c r="AG17" s="443"/>
      <c r="AH17" s="444"/>
      <c r="AI17" s="444"/>
      <c r="AJ17" s="444"/>
      <c r="AK17" s="444"/>
      <c r="AL17" s="444"/>
      <c r="AM17" s="445"/>
      <c r="AN17" s="332"/>
      <c r="AO17" s="333"/>
      <c r="AP17" s="368"/>
      <c r="AQ17" s="363"/>
      <c r="AR17" s="363"/>
      <c r="AS17" s="363"/>
      <c r="AT17" s="363"/>
      <c r="AU17" s="363"/>
      <c r="AV17" s="363"/>
      <c r="AW17" s="369"/>
      <c r="AX17" s="368"/>
      <c r="AY17" s="363"/>
      <c r="AZ17" s="363"/>
      <c r="BA17" s="363"/>
      <c r="BB17" s="363"/>
      <c r="BC17" s="363"/>
      <c r="BD17" s="363"/>
      <c r="BE17" s="369"/>
      <c r="BF17" s="363"/>
      <c r="BG17" s="363"/>
      <c r="BH17" s="363"/>
      <c r="BI17" s="363"/>
      <c r="BJ17" s="363"/>
      <c r="BK17" s="363"/>
      <c r="BL17" s="363"/>
      <c r="BM17" s="364"/>
      <c r="BN17" s="351"/>
      <c r="BO17" s="352"/>
      <c r="BP17" s="352"/>
      <c r="BQ17" s="353"/>
      <c r="BR17" s="343"/>
    </row>
    <row r="18" spans="2:70" ht="9.9499999999999993" customHeight="1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  <c r="BB18" s="388"/>
      <c r="BC18" s="388"/>
      <c r="BD18" s="388"/>
      <c r="BE18" s="388"/>
      <c r="BF18" s="388"/>
      <c r="BG18" s="388"/>
      <c r="BH18" s="388"/>
      <c r="BI18" s="388"/>
      <c r="BJ18" s="388"/>
      <c r="BK18" s="388"/>
      <c r="BL18" s="388"/>
      <c r="BM18" s="388"/>
      <c r="BN18" s="388"/>
      <c r="BO18" s="388"/>
      <c r="BP18" s="388"/>
      <c r="BQ18" s="388"/>
      <c r="BR18" s="389"/>
    </row>
    <row r="19" spans="2:70" ht="24.95" customHeight="1" thickBot="1">
      <c r="B19" s="390" t="s">
        <v>0</v>
      </c>
      <c r="C19" s="446" t="s">
        <v>67</v>
      </c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8"/>
      <c r="AC19" s="521" t="s">
        <v>8</v>
      </c>
      <c r="AD19" s="522"/>
      <c r="AE19" s="522"/>
      <c r="AF19" s="523"/>
      <c r="AG19" s="408" t="s">
        <v>9</v>
      </c>
      <c r="AH19" s="409"/>
      <c r="AI19" s="409"/>
      <c r="AJ19" s="409"/>
      <c r="AK19" s="409"/>
      <c r="AL19" s="409"/>
      <c r="AM19" s="409"/>
      <c r="AN19" s="409"/>
      <c r="AO19" s="410"/>
      <c r="AP19" s="455" t="s">
        <v>13</v>
      </c>
      <c r="AQ19" s="456"/>
      <c r="AR19" s="456"/>
      <c r="AS19" s="456"/>
      <c r="AT19" s="456"/>
      <c r="AU19" s="456"/>
      <c r="AV19" s="456"/>
      <c r="AW19" s="456"/>
      <c r="AX19" s="456"/>
      <c r="AY19" s="456"/>
      <c r="AZ19" s="456"/>
      <c r="BA19" s="456"/>
      <c r="BB19" s="456"/>
      <c r="BC19" s="456"/>
      <c r="BD19" s="456"/>
      <c r="BE19" s="456"/>
      <c r="BF19" s="456"/>
      <c r="BG19" s="456"/>
      <c r="BH19" s="456"/>
      <c r="BI19" s="456"/>
      <c r="BJ19" s="456"/>
      <c r="BK19" s="456"/>
      <c r="BL19" s="456"/>
      <c r="BM19" s="457"/>
      <c r="BN19" s="339" t="s">
        <v>8</v>
      </c>
      <c r="BO19" s="340"/>
      <c r="BP19" s="340"/>
      <c r="BQ19" s="341"/>
      <c r="BR19" s="45" t="s">
        <v>65</v>
      </c>
    </row>
    <row r="20" spans="2:70" ht="101.1" customHeight="1" thickTop="1" thickBot="1">
      <c r="B20" s="391"/>
      <c r="C20" s="411" t="s">
        <v>18</v>
      </c>
      <c r="D20" s="412"/>
      <c r="E20" s="412"/>
      <c r="F20" s="412"/>
      <c r="G20" s="412"/>
      <c r="H20" s="413"/>
      <c r="I20" s="418" t="s">
        <v>17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20"/>
      <c r="AC20" s="99" t="s">
        <v>4</v>
      </c>
      <c r="AD20" s="100" t="s">
        <v>5</v>
      </c>
      <c r="AE20" s="100" t="s">
        <v>6</v>
      </c>
      <c r="AF20" s="101" t="s">
        <v>7</v>
      </c>
      <c r="AG20" s="421" t="s">
        <v>10</v>
      </c>
      <c r="AH20" s="422"/>
      <c r="AI20" s="423"/>
      <c r="AJ20" s="424" t="s">
        <v>11</v>
      </c>
      <c r="AK20" s="422"/>
      <c r="AL20" s="423"/>
      <c r="AM20" s="424" t="s">
        <v>12</v>
      </c>
      <c r="AN20" s="422"/>
      <c r="AO20" s="441"/>
      <c r="AP20" s="442" t="s">
        <v>14</v>
      </c>
      <c r="AQ20" s="415"/>
      <c r="AR20" s="415"/>
      <c r="AS20" s="415"/>
      <c r="AT20" s="415"/>
      <c r="AU20" s="415"/>
      <c r="AV20" s="416"/>
      <c r="AW20" s="416"/>
      <c r="AX20" s="414" t="s">
        <v>15</v>
      </c>
      <c r="AY20" s="415"/>
      <c r="AZ20" s="415"/>
      <c r="BA20" s="415"/>
      <c r="BB20" s="415"/>
      <c r="BC20" s="415"/>
      <c r="BD20" s="415"/>
      <c r="BE20" s="416"/>
      <c r="BF20" s="414" t="s">
        <v>16</v>
      </c>
      <c r="BG20" s="415"/>
      <c r="BH20" s="415"/>
      <c r="BI20" s="415"/>
      <c r="BJ20" s="415"/>
      <c r="BK20" s="415"/>
      <c r="BL20" s="415"/>
      <c r="BM20" s="417"/>
      <c r="BN20" s="102" t="s">
        <v>4</v>
      </c>
      <c r="BO20" s="103" t="s">
        <v>5</v>
      </c>
      <c r="BP20" s="103" t="s">
        <v>6</v>
      </c>
      <c r="BQ20" s="104" t="s">
        <v>7</v>
      </c>
      <c r="BR20" s="46" t="s">
        <v>66</v>
      </c>
    </row>
    <row r="21" spans="2:70" s="59" customFormat="1" ht="60" customHeight="1" thickTop="1" thickBot="1">
      <c r="B21" s="281"/>
      <c r="C21" s="277" t="s">
        <v>104</v>
      </c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66"/>
      <c r="BO21" s="266"/>
      <c r="BP21" s="266"/>
      <c r="BQ21" s="266"/>
      <c r="BR21" s="268"/>
    </row>
    <row r="22" spans="2:70" s="59" customFormat="1" ht="82.5" customHeight="1" thickTop="1">
      <c r="B22" s="282"/>
      <c r="C22" s="306" t="s">
        <v>68</v>
      </c>
      <c r="D22" s="306"/>
      <c r="E22" s="306"/>
      <c r="F22" s="306"/>
      <c r="G22" s="306"/>
      <c r="H22" s="306"/>
      <c r="I22" s="240" t="s">
        <v>69</v>
      </c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2"/>
      <c r="AC22" s="69">
        <v>2</v>
      </c>
      <c r="AD22" s="70">
        <v>2</v>
      </c>
      <c r="AE22" s="70">
        <v>1</v>
      </c>
      <c r="AF22" s="71">
        <f t="shared" ref="AF22:AF26" si="0">PRODUCT(AC22:AD22)+AE22</f>
        <v>5</v>
      </c>
      <c r="AG22" s="310" t="s">
        <v>152</v>
      </c>
      <c r="AH22" s="311"/>
      <c r="AI22" s="312"/>
      <c r="AJ22" s="212"/>
      <c r="AK22" s="212"/>
      <c r="AL22" s="209"/>
      <c r="AM22" s="210" t="s">
        <v>126</v>
      </c>
      <c r="AN22" s="215"/>
      <c r="AO22" s="216"/>
      <c r="AP22" s="305" t="s">
        <v>73</v>
      </c>
      <c r="AQ22" s="241"/>
      <c r="AR22" s="241"/>
      <c r="AS22" s="241"/>
      <c r="AT22" s="241"/>
      <c r="AU22" s="241"/>
      <c r="AV22" s="241"/>
      <c r="AW22" s="218"/>
      <c r="AX22" s="240" t="s">
        <v>75</v>
      </c>
      <c r="AY22" s="241"/>
      <c r="AZ22" s="241"/>
      <c r="BA22" s="241"/>
      <c r="BB22" s="241"/>
      <c r="BC22" s="241"/>
      <c r="BD22" s="241"/>
      <c r="BE22" s="218"/>
      <c r="BF22" s="210" t="s">
        <v>72</v>
      </c>
      <c r="BG22" s="215"/>
      <c r="BH22" s="215"/>
      <c r="BI22" s="215"/>
      <c r="BJ22" s="215"/>
      <c r="BK22" s="215"/>
      <c r="BL22" s="215"/>
      <c r="BM22" s="216"/>
      <c r="BN22" s="69">
        <v>2</v>
      </c>
      <c r="BO22" s="70">
        <v>1</v>
      </c>
      <c r="BP22" s="70">
        <v>1</v>
      </c>
      <c r="BQ22" s="71">
        <f t="shared" ref="BQ22:BQ26" si="1">PRODUCT(BN22:BO22)+BP22</f>
        <v>3</v>
      </c>
      <c r="BR22" s="400" t="s">
        <v>315</v>
      </c>
    </row>
    <row r="23" spans="2:70" s="59" customFormat="1" ht="93.75" customHeight="1">
      <c r="B23" s="282"/>
      <c r="C23" s="306"/>
      <c r="D23" s="306"/>
      <c r="E23" s="306"/>
      <c r="F23" s="306"/>
      <c r="G23" s="306"/>
      <c r="H23" s="306"/>
      <c r="I23" s="204" t="s">
        <v>70</v>
      </c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9"/>
      <c r="AC23" s="56">
        <v>2</v>
      </c>
      <c r="AD23" s="60">
        <v>3</v>
      </c>
      <c r="AE23" s="60">
        <v>2</v>
      </c>
      <c r="AF23" s="72">
        <f t="shared" si="0"/>
        <v>8</v>
      </c>
      <c r="AG23" s="214" t="s">
        <v>152</v>
      </c>
      <c r="AH23" s="212"/>
      <c r="AI23" s="209"/>
      <c r="AJ23" s="212"/>
      <c r="AK23" s="212"/>
      <c r="AL23" s="209"/>
      <c r="AM23" s="208" t="s">
        <v>126</v>
      </c>
      <c r="AN23" s="212"/>
      <c r="AO23" s="213"/>
      <c r="AP23" s="313" t="s">
        <v>73</v>
      </c>
      <c r="AQ23" s="238"/>
      <c r="AR23" s="238"/>
      <c r="AS23" s="238"/>
      <c r="AT23" s="238"/>
      <c r="AU23" s="238"/>
      <c r="AV23" s="238"/>
      <c r="AW23" s="203"/>
      <c r="AX23" s="208" t="s">
        <v>74</v>
      </c>
      <c r="AY23" s="212"/>
      <c r="AZ23" s="212"/>
      <c r="BA23" s="212"/>
      <c r="BB23" s="212"/>
      <c r="BC23" s="212"/>
      <c r="BD23" s="212"/>
      <c r="BE23" s="209"/>
      <c r="BF23" s="208" t="s">
        <v>106</v>
      </c>
      <c r="BG23" s="212"/>
      <c r="BH23" s="212"/>
      <c r="BI23" s="212"/>
      <c r="BJ23" s="212"/>
      <c r="BK23" s="212"/>
      <c r="BL23" s="212"/>
      <c r="BM23" s="213"/>
      <c r="BN23" s="56">
        <v>2</v>
      </c>
      <c r="BO23" s="60">
        <v>3</v>
      </c>
      <c r="BP23" s="58">
        <v>1</v>
      </c>
      <c r="BQ23" s="73">
        <f t="shared" si="1"/>
        <v>7</v>
      </c>
      <c r="BR23" s="280"/>
    </row>
    <row r="24" spans="2:70" ht="110.25" customHeight="1">
      <c r="B24" s="282"/>
      <c r="C24" s="306"/>
      <c r="D24" s="306"/>
      <c r="E24" s="306"/>
      <c r="F24" s="306"/>
      <c r="G24" s="306"/>
      <c r="H24" s="306"/>
      <c r="I24" s="202" t="s">
        <v>346</v>
      </c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4"/>
      <c r="AC24" s="167">
        <v>3</v>
      </c>
      <c r="AD24" s="152">
        <v>3</v>
      </c>
      <c r="AE24" s="152">
        <v>3</v>
      </c>
      <c r="AF24" s="166">
        <f>PRODUCT(AC24:AD24)+AE24</f>
        <v>12</v>
      </c>
      <c r="AG24" s="214" t="s">
        <v>152</v>
      </c>
      <c r="AH24" s="212"/>
      <c r="AI24" s="209"/>
      <c r="AJ24" s="205"/>
      <c r="AK24" s="205"/>
      <c r="AL24" s="205"/>
      <c r="AM24" s="204"/>
      <c r="AN24" s="238"/>
      <c r="AO24" s="239"/>
      <c r="AP24" s="238" t="s">
        <v>351</v>
      </c>
      <c r="AQ24" s="238"/>
      <c r="AR24" s="238"/>
      <c r="AS24" s="238"/>
      <c r="AT24" s="238"/>
      <c r="AU24" s="238"/>
      <c r="AV24" s="238"/>
      <c r="AW24" s="203"/>
      <c r="AX24" s="205" t="s">
        <v>348</v>
      </c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56"/>
      <c r="BN24" s="150">
        <v>2</v>
      </c>
      <c r="BO24" s="152">
        <v>2</v>
      </c>
      <c r="BP24" s="152">
        <v>3</v>
      </c>
      <c r="BQ24" s="166">
        <f t="shared" si="1"/>
        <v>7</v>
      </c>
      <c r="BR24" s="280"/>
    </row>
    <row r="25" spans="2:70" s="59" customFormat="1" ht="93.75" customHeight="1" thickBot="1">
      <c r="B25" s="282"/>
      <c r="C25" s="306"/>
      <c r="D25" s="306"/>
      <c r="E25" s="306"/>
      <c r="F25" s="306"/>
      <c r="G25" s="306"/>
      <c r="H25" s="306"/>
      <c r="I25" s="314" t="s">
        <v>71</v>
      </c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6"/>
      <c r="AC25" s="114">
        <v>2</v>
      </c>
      <c r="AD25" s="52">
        <v>2</v>
      </c>
      <c r="AE25" s="52">
        <v>1</v>
      </c>
      <c r="AF25" s="115">
        <f t="shared" si="0"/>
        <v>5</v>
      </c>
      <c r="AG25" s="217" t="s">
        <v>152</v>
      </c>
      <c r="AH25" s="215"/>
      <c r="AI25" s="211"/>
      <c r="AJ25" s="254"/>
      <c r="AK25" s="254"/>
      <c r="AL25" s="255"/>
      <c r="AM25" s="253" t="s">
        <v>127</v>
      </c>
      <c r="AN25" s="254"/>
      <c r="AO25" s="317"/>
      <c r="AP25" s="315"/>
      <c r="AQ25" s="315"/>
      <c r="AR25" s="315"/>
      <c r="AS25" s="315"/>
      <c r="AT25" s="315"/>
      <c r="AU25" s="315"/>
      <c r="AV25" s="315"/>
      <c r="AW25" s="257"/>
      <c r="AX25" s="315"/>
      <c r="AY25" s="315"/>
      <c r="AZ25" s="315"/>
      <c r="BA25" s="315"/>
      <c r="BB25" s="315"/>
      <c r="BC25" s="315"/>
      <c r="BD25" s="315"/>
      <c r="BE25" s="257"/>
      <c r="BF25" s="314" t="s">
        <v>196</v>
      </c>
      <c r="BG25" s="315"/>
      <c r="BH25" s="315"/>
      <c r="BI25" s="315"/>
      <c r="BJ25" s="315"/>
      <c r="BK25" s="315"/>
      <c r="BL25" s="315"/>
      <c r="BM25" s="316"/>
      <c r="BN25" s="114">
        <v>2</v>
      </c>
      <c r="BO25" s="52">
        <v>2</v>
      </c>
      <c r="BP25" s="52">
        <v>1</v>
      </c>
      <c r="BQ25" s="115">
        <f t="shared" si="1"/>
        <v>5</v>
      </c>
      <c r="BR25" s="280"/>
    </row>
    <row r="26" spans="2:70" s="59" customFormat="1" ht="114" customHeight="1" thickTop="1" thickBot="1">
      <c r="B26" s="282"/>
      <c r="C26" s="113"/>
      <c r="D26" s="113"/>
      <c r="E26" s="113"/>
      <c r="F26" s="113"/>
      <c r="G26" s="113"/>
      <c r="H26" s="113"/>
      <c r="I26" s="493" t="s">
        <v>204</v>
      </c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494"/>
      <c r="Y26" s="494"/>
      <c r="Z26" s="494"/>
      <c r="AA26" s="494"/>
      <c r="AB26" s="495"/>
      <c r="AC26" s="117">
        <v>4</v>
      </c>
      <c r="AD26" s="117">
        <v>5</v>
      </c>
      <c r="AE26" s="117">
        <v>4</v>
      </c>
      <c r="AF26" s="118">
        <f t="shared" si="0"/>
        <v>24</v>
      </c>
      <c r="AG26" s="496" t="s">
        <v>205</v>
      </c>
      <c r="AH26" s="494"/>
      <c r="AI26" s="494"/>
      <c r="AJ26" s="494"/>
      <c r="AK26" s="494"/>
      <c r="AL26" s="494"/>
      <c r="AM26" s="494"/>
      <c r="AN26" s="494"/>
      <c r="AO26" s="495"/>
      <c r="AP26" s="497" t="s">
        <v>206</v>
      </c>
      <c r="AQ26" s="498"/>
      <c r="AR26" s="498"/>
      <c r="AS26" s="498"/>
      <c r="AT26" s="498"/>
      <c r="AU26" s="498"/>
      <c r="AV26" s="498"/>
      <c r="AW26" s="499"/>
      <c r="AX26" s="493" t="s">
        <v>207</v>
      </c>
      <c r="AY26" s="494"/>
      <c r="AZ26" s="494"/>
      <c r="BA26" s="494"/>
      <c r="BB26" s="494"/>
      <c r="BC26" s="494"/>
      <c r="BD26" s="494"/>
      <c r="BE26" s="500"/>
      <c r="BF26" s="493" t="s">
        <v>208</v>
      </c>
      <c r="BG26" s="494"/>
      <c r="BH26" s="494"/>
      <c r="BI26" s="494"/>
      <c r="BJ26" s="494"/>
      <c r="BK26" s="494"/>
      <c r="BL26" s="494"/>
      <c r="BM26" s="495"/>
      <c r="BN26" s="58">
        <v>4</v>
      </c>
      <c r="BO26" s="60">
        <v>3</v>
      </c>
      <c r="BP26" s="58">
        <v>4</v>
      </c>
      <c r="BQ26" s="65">
        <f t="shared" si="1"/>
        <v>16</v>
      </c>
      <c r="BR26" s="116" t="s">
        <v>212</v>
      </c>
    </row>
    <row r="27" spans="2:70" s="59" customFormat="1" ht="60" customHeight="1" thickTop="1" thickBot="1">
      <c r="B27" s="282"/>
      <c r="C27" s="277" t="s">
        <v>103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474"/>
      <c r="AD27" s="474"/>
      <c r="AE27" s="474"/>
      <c r="AF27" s="474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68"/>
    </row>
    <row r="28" spans="2:70" s="59" customFormat="1" ht="82.5" customHeight="1" thickTop="1">
      <c r="B28" s="282"/>
      <c r="C28" s="520" t="s">
        <v>125</v>
      </c>
      <c r="D28" s="571"/>
      <c r="E28" s="571"/>
      <c r="F28" s="571"/>
      <c r="G28" s="571"/>
      <c r="H28" s="571"/>
      <c r="I28" s="210" t="s">
        <v>113</v>
      </c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6"/>
      <c r="AC28" s="74">
        <v>2</v>
      </c>
      <c r="AD28" s="75">
        <v>4</v>
      </c>
      <c r="AE28" s="75">
        <v>3</v>
      </c>
      <c r="AF28" s="76">
        <f t="shared" ref="AF28:AF40" si="2">PRODUCT(AC28:AD28)+AE28</f>
        <v>11</v>
      </c>
      <c r="AG28" s="217" t="s">
        <v>152</v>
      </c>
      <c r="AH28" s="215"/>
      <c r="AI28" s="211"/>
      <c r="AJ28" s="210"/>
      <c r="AK28" s="215"/>
      <c r="AL28" s="211"/>
      <c r="AM28" s="210"/>
      <c r="AN28" s="215"/>
      <c r="AO28" s="216"/>
      <c r="AP28" s="305"/>
      <c r="AQ28" s="241"/>
      <c r="AR28" s="241"/>
      <c r="AS28" s="241"/>
      <c r="AT28" s="241"/>
      <c r="AU28" s="241"/>
      <c r="AV28" s="241"/>
      <c r="AW28" s="218"/>
      <c r="AX28" s="210" t="s">
        <v>128</v>
      </c>
      <c r="AY28" s="215"/>
      <c r="AZ28" s="215"/>
      <c r="BA28" s="215"/>
      <c r="BB28" s="215"/>
      <c r="BC28" s="215"/>
      <c r="BD28" s="215"/>
      <c r="BE28" s="215"/>
      <c r="BF28" s="210" t="s">
        <v>129</v>
      </c>
      <c r="BG28" s="215"/>
      <c r="BH28" s="215"/>
      <c r="BI28" s="215"/>
      <c r="BJ28" s="215"/>
      <c r="BK28" s="215"/>
      <c r="BL28" s="215"/>
      <c r="BM28" s="215"/>
      <c r="BN28" s="51">
        <v>2</v>
      </c>
      <c r="BO28" s="50">
        <v>3</v>
      </c>
      <c r="BP28" s="50">
        <v>2</v>
      </c>
      <c r="BQ28" s="90">
        <f t="shared" ref="BQ28:BQ40" si="3">PRODUCT(BN28:BO28)+BP28</f>
        <v>8</v>
      </c>
      <c r="BR28" s="279" t="s">
        <v>316</v>
      </c>
    </row>
    <row r="29" spans="2:70" s="59" customFormat="1" ht="64.5" customHeight="1">
      <c r="B29" s="282"/>
      <c r="C29" s="551"/>
      <c r="D29" s="552"/>
      <c r="E29" s="552"/>
      <c r="F29" s="552"/>
      <c r="G29" s="552"/>
      <c r="H29" s="552"/>
      <c r="I29" s="208" t="s">
        <v>114</v>
      </c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3"/>
      <c r="AC29" s="64">
        <v>3</v>
      </c>
      <c r="AD29" s="60">
        <v>4</v>
      </c>
      <c r="AE29" s="60">
        <v>2</v>
      </c>
      <c r="AF29" s="63">
        <f t="shared" si="2"/>
        <v>14</v>
      </c>
      <c r="AG29" s="214" t="s">
        <v>152</v>
      </c>
      <c r="AH29" s="212"/>
      <c r="AI29" s="209"/>
      <c r="AJ29" s="212" t="s">
        <v>151</v>
      </c>
      <c r="AK29" s="212"/>
      <c r="AL29" s="209"/>
      <c r="AM29" s="208" t="s">
        <v>126</v>
      </c>
      <c r="AN29" s="212"/>
      <c r="AO29" s="213"/>
      <c r="AP29" s="203" t="s">
        <v>76</v>
      </c>
      <c r="AQ29" s="202"/>
      <c r="AR29" s="202"/>
      <c r="AS29" s="202"/>
      <c r="AT29" s="202"/>
      <c r="AU29" s="202"/>
      <c r="AV29" s="202"/>
      <c r="AW29" s="202"/>
      <c r="AX29" s="208" t="s">
        <v>130</v>
      </c>
      <c r="AY29" s="212"/>
      <c r="AZ29" s="212"/>
      <c r="BA29" s="212"/>
      <c r="BB29" s="212"/>
      <c r="BC29" s="212"/>
      <c r="BD29" s="212"/>
      <c r="BE29" s="212"/>
      <c r="BF29" s="208" t="s">
        <v>131</v>
      </c>
      <c r="BG29" s="212"/>
      <c r="BH29" s="212"/>
      <c r="BI29" s="212"/>
      <c r="BJ29" s="212"/>
      <c r="BK29" s="212"/>
      <c r="BL29" s="212"/>
      <c r="BM29" s="213"/>
      <c r="BN29" s="56">
        <v>2</v>
      </c>
      <c r="BO29" s="60">
        <v>3</v>
      </c>
      <c r="BP29" s="60">
        <v>2</v>
      </c>
      <c r="BQ29" s="73">
        <f t="shared" si="3"/>
        <v>8</v>
      </c>
      <c r="BR29" s="280"/>
    </row>
    <row r="30" spans="2:70" s="59" customFormat="1" ht="79.5" customHeight="1">
      <c r="B30" s="282"/>
      <c r="C30" s="551"/>
      <c r="D30" s="552"/>
      <c r="E30" s="552"/>
      <c r="F30" s="552"/>
      <c r="G30" s="552"/>
      <c r="H30" s="552"/>
      <c r="I30" s="208" t="s">
        <v>115</v>
      </c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3"/>
      <c r="AC30" s="64">
        <v>2</v>
      </c>
      <c r="AD30" s="60">
        <v>3</v>
      </c>
      <c r="AE30" s="60">
        <v>2</v>
      </c>
      <c r="AF30" s="63">
        <f t="shared" si="2"/>
        <v>8</v>
      </c>
      <c r="AG30" s="214" t="s">
        <v>152</v>
      </c>
      <c r="AH30" s="212"/>
      <c r="AI30" s="209"/>
      <c r="AJ30" s="212"/>
      <c r="AK30" s="212"/>
      <c r="AL30" s="209"/>
      <c r="AM30" s="208"/>
      <c r="AN30" s="212"/>
      <c r="AO30" s="213"/>
      <c r="AP30" s="203" t="s">
        <v>225</v>
      </c>
      <c r="AQ30" s="202"/>
      <c r="AR30" s="202"/>
      <c r="AS30" s="202"/>
      <c r="AT30" s="202"/>
      <c r="AU30" s="202"/>
      <c r="AV30" s="202"/>
      <c r="AW30" s="202"/>
      <c r="AX30" s="208" t="s">
        <v>132</v>
      </c>
      <c r="AY30" s="212"/>
      <c r="AZ30" s="212"/>
      <c r="BA30" s="212"/>
      <c r="BB30" s="212"/>
      <c r="BC30" s="212"/>
      <c r="BD30" s="212"/>
      <c r="BE30" s="212"/>
      <c r="BF30" s="208" t="s">
        <v>133</v>
      </c>
      <c r="BG30" s="212"/>
      <c r="BH30" s="212"/>
      <c r="BI30" s="212"/>
      <c r="BJ30" s="212"/>
      <c r="BK30" s="212"/>
      <c r="BL30" s="212"/>
      <c r="BM30" s="213"/>
      <c r="BN30" s="56">
        <v>2</v>
      </c>
      <c r="BO30" s="60">
        <v>3</v>
      </c>
      <c r="BP30" s="58">
        <v>1</v>
      </c>
      <c r="BQ30" s="73">
        <f t="shared" si="3"/>
        <v>7</v>
      </c>
      <c r="BR30" s="280"/>
    </row>
    <row r="31" spans="2:70" s="59" customFormat="1" ht="100.5" customHeight="1">
      <c r="B31" s="282"/>
      <c r="C31" s="551"/>
      <c r="D31" s="552"/>
      <c r="E31" s="552"/>
      <c r="F31" s="552"/>
      <c r="G31" s="552"/>
      <c r="H31" s="552"/>
      <c r="I31" s="208" t="s">
        <v>116</v>
      </c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3"/>
      <c r="AC31" s="64">
        <v>2</v>
      </c>
      <c r="AD31" s="60">
        <v>2</v>
      </c>
      <c r="AE31" s="60">
        <v>1</v>
      </c>
      <c r="AF31" s="63">
        <f t="shared" si="2"/>
        <v>5</v>
      </c>
      <c r="AG31" s="214" t="s">
        <v>152</v>
      </c>
      <c r="AH31" s="212"/>
      <c r="AI31" s="209"/>
      <c r="AJ31" s="212"/>
      <c r="AK31" s="212"/>
      <c r="AL31" s="209"/>
      <c r="AM31" s="208"/>
      <c r="AN31" s="212"/>
      <c r="AO31" s="213"/>
      <c r="AP31" s="203"/>
      <c r="AQ31" s="202"/>
      <c r="AR31" s="202"/>
      <c r="AS31" s="202"/>
      <c r="AT31" s="202"/>
      <c r="AU31" s="202"/>
      <c r="AV31" s="202"/>
      <c r="AW31" s="202"/>
      <c r="AX31" s="208"/>
      <c r="AY31" s="212"/>
      <c r="AZ31" s="212"/>
      <c r="BA31" s="212"/>
      <c r="BB31" s="212"/>
      <c r="BC31" s="212"/>
      <c r="BD31" s="212"/>
      <c r="BE31" s="212"/>
      <c r="BF31" s="208" t="s">
        <v>134</v>
      </c>
      <c r="BG31" s="212"/>
      <c r="BH31" s="212"/>
      <c r="BI31" s="212"/>
      <c r="BJ31" s="212"/>
      <c r="BK31" s="212"/>
      <c r="BL31" s="212"/>
      <c r="BM31" s="213"/>
      <c r="BN31" s="64">
        <v>2</v>
      </c>
      <c r="BO31" s="60">
        <v>2</v>
      </c>
      <c r="BP31" s="60">
        <v>1</v>
      </c>
      <c r="BQ31" s="63">
        <f t="shared" si="3"/>
        <v>5</v>
      </c>
      <c r="BR31" s="280"/>
    </row>
    <row r="32" spans="2:70" s="59" customFormat="1" ht="129" customHeight="1">
      <c r="B32" s="282"/>
      <c r="C32" s="551"/>
      <c r="D32" s="552"/>
      <c r="E32" s="552"/>
      <c r="F32" s="552"/>
      <c r="G32" s="552"/>
      <c r="H32" s="552"/>
      <c r="I32" s="299" t="s">
        <v>264</v>
      </c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1"/>
      <c r="AC32" s="145">
        <v>2</v>
      </c>
      <c r="AD32" s="146">
        <v>3</v>
      </c>
      <c r="AE32" s="146">
        <v>2</v>
      </c>
      <c r="AF32" s="147">
        <f t="shared" si="2"/>
        <v>8</v>
      </c>
      <c r="AG32" s="302" t="s">
        <v>152</v>
      </c>
      <c r="AH32" s="300"/>
      <c r="AI32" s="303"/>
      <c r="AJ32" s="300" t="s">
        <v>151</v>
      </c>
      <c r="AK32" s="300"/>
      <c r="AL32" s="303"/>
      <c r="AM32" s="299" t="s">
        <v>126</v>
      </c>
      <c r="AN32" s="300"/>
      <c r="AO32" s="301"/>
      <c r="AP32" s="251" t="s">
        <v>76</v>
      </c>
      <c r="AQ32" s="304"/>
      <c r="AR32" s="304"/>
      <c r="AS32" s="304"/>
      <c r="AT32" s="304"/>
      <c r="AU32" s="304"/>
      <c r="AV32" s="304"/>
      <c r="AW32" s="304"/>
      <c r="AX32" s="299" t="s">
        <v>265</v>
      </c>
      <c r="AY32" s="300"/>
      <c r="AZ32" s="300"/>
      <c r="BA32" s="300"/>
      <c r="BB32" s="300"/>
      <c r="BC32" s="300"/>
      <c r="BD32" s="300"/>
      <c r="BE32" s="300"/>
      <c r="BF32" s="299" t="s">
        <v>268</v>
      </c>
      <c r="BG32" s="300"/>
      <c r="BH32" s="300"/>
      <c r="BI32" s="300"/>
      <c r="BJ32" s="300"/>
      <c r="BK32" s="300"/>
      <c r="BL32" s="300"/>
      <c r="BM32" s="301"/>
      <c r="BN32" s="145">
        <v>1</v>
      </c>
      <c r="BO32" s="146">
        <v>3</v>
      </c>
      <c r="BP32" s="146">
        <v>1</v>
      </c>
      <c r="BQ32" s="138">
        <f t="shared" si="3"/>
        <v>4</v>
      </c>
      <c r="BR32" s="280"/>
    </row>
    <row r="33" spans="2:70" s="59" customFormat="1" ht="129" customHeight="1">
      <c r="B33" s="282"/>
      <c r="C33" s="551"/>
      <c r="D33" s="552"/>
      <c r="E33" s="552"/>
      <c r="F33" s="552"/>
      <c r="G33" s="552"/>
      <c r="H33" s="552"/>
      <c r="I33" s="208" t="s">
        <v>117</v>
      </c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64">
        <v>2</v>
      </c>
      <c r="AD33" s="60">
        <v>3</v>
      </c>
      <c r="AE33" s="60">
        <v>2</v>
      </c>
      <c r="AF33" s="63">
        <f t="shared" si="2"/>
        <v>8</v>
      </c>
      <c r="AG33" s="214" t="s">
        <v>152</v>
      </c>
      <c r="AH33" s="212"/>
      <c r="AI33" s="209"/>
      <c r="AJ33" s="212" t="s">
        <v>151</v>
      </c>
      <c r="AK33" s="212"/>
      <c r="AL33" s="209"/>
      <c r="AM33" s="208" t="s">
        <v>126</v>
      </c>
      <c r="AN33" s="212"/>
      <c r="AO33" s="213"/>
      <c r="AP33" s="203"/>
      <c r="AQ33" s="202"/>
      <c r="AR33" s="202"/>
      <c r="AS33" s="202"/>
      <c r="AT33" s="202"/>
      <c r="AU33" s="202"/>
      <c r="AV33" s="202"/>
      <c r="AW33" s="202"/>
      <c r="AX33" s="208" t="s">
        <v>135</v>
      </c>
      <c r="AY33" s="212"/>
      <c r="AZ33" s="212"/>
      <c r="BA33" s="212"/>
      <c r="BB33" s="212"/>
      <c r="BC33" s="212"/>
      <c r="BD33" s="212"/>
      <c r="BE33" s="212"/>
      <c r="BF33" s="208" t="s">
        <v>136</v>
      </c>
      <c r="BG33" s="212"/>
      <c r="BH33" s="212"/>
      <c r="BI33" s="212"/>
      <c r="BJ33" s="212"/>
      <c r="BK33" s="212"/>
      <c r="BL33" s="212"/>
      <c r="BM33" s="213"/>
      <c r="BN33" s="64">
        <v>2</v>
      </c>
      <c r="BO33" s="60">
        <v>3</v>
      </c>
      <c r="BP33" s="60">
        <v>1</v>
      </c>
      <c r="BQ33" s="63">
        <f t="shared" si="3"/>
        <v>7</v>
      </c>
      <c r="BR33" s="280"/>
    </row>
    <row r="34" spans="2:70" s="59" customFormat="1" ht="111" customHeight="1">
      <c r="B34" s="282"/>
      <c r="C34" s="551"/>
      <c r="D34" s="552"/>
      <c r="E34" s="552"/>
      <c r="F34" s="552"/>
      <c r="G34" s="552"/>
      <c r="H34" s="552"/>
      <c r="I34" s="208" t="s">
        <v>118</v>
      </c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3"/>
      <c r="AC34" s="64">
        <v>2</v>
      </c>
      <c r="AD34" s="60">
        <v>4</v>
      </c>
      <c r="AE34" s="60">
        <v>3</v>
      </c>
      <c r="AF34" s="63">
        <f t="shared" si="2"/>
        <v>11</v>
      </c>
      <c r="AG34" s="214" t="s">
        <v>152</v>
      </c>
      <c r="AH34" s="212"/>
      <c r="AI34" s="209"/>
      <c r="AJ34" s="212"/>
      <c r="AK34" s="212"/>
      <c r="AL34" s="209"/>
      <c r="AM34" s="208" t="s">
        <v>126</v>
      </c>
      <c r="AN34" s="212"/>
      <c r="AO34" s="213"/>
      <c r="AP34" s="203"/>
      <c r="AQ34" s="202"/>
      <c r="AR34" s="202"/>
      <c r="AS34" s="202"/>
      <c r="AT34" s="202"/>
      <c r="AU34" s="202"/>
      <c r="AV34" s="202"/>
      <c r="AW34" s="202"/>
      <c r="AX34" s="208" t="s">
        <v>135</v>
      </c>
      <c r="AY34" s="212"/>
      <c r="AZ34" s="212"/>
      <c r="BA34" s="212"/>
      <c r="BB34" s="212"/>
      <c r="BC34" s="212"/>
      <c r="BD34" s="212"/>
      <c r="BE34" s="212"/>
      <c r="BF34" s="208" t="s">
        <v>137</v>
      </c>
      <c r="BG34" s="212"/>
      <c r="BH34" s="212"/>
      <c r="BI34" s="212"/>
      <c r="BJ34" s="212"/>
      <c r="BK34" s="212"/>
      <c r="BL34" s="212"/>
      <c r="BM34" s="213"/>
      <c r="BN34" s="64">
        <v>2</v>
      </c>
      <c r="BO34" s="60">
        <v>3</v>
      </c>
      <c r="BP34" s="60">
        <v>1</v>
      </c>
      <c r="BQ34" s="63">
        <f t="shared" si="3"/>
        <v>7</v>
      </c>
      <c r="BR34" s="280"/>
    </row>
    <row r="35" spans="2:70" s="59" customFormat="1" ht="127.5" customHeight="1">
      <c r="B35" s="282"/>
      <c r="C35" s="551"/>
      <c r="D35" s="552"/>
      <c r="E35" s="552"/>
      <c r="F35" s="552"/>
      <c r="G35" s="552"/>
      <c r="H35" s="552"/>
      <c r="I35" s="208" t="s">
        <v>119</v>
      </c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3"/>
      <c r="AC35" s="64">
        <v>1</v>
      </c>
      <c r="AD35" s="60">
        <v>3</v>
      </c>
      <c r="AE35" s="60">
        <v>2</v>
      </c>
      <c r="AF35" s="63">
        <f t="shared" si="2"/>
        <v>5</v>
      </c>
      <c r="AG35" s="214"/>
      <c r="AH35" s="212"/>
      <c r="AI35" s="212"/>
      <c r="AJ35" s="208" t="s">
        <v>152</v>
      </c>
      <c r="AK35" s="212"/>
      <c r="AL35" s="209"/>
      <c r="AM35" s="208" t="s">
        <v>126</v>
      </c>
      <c r="AN35" s="212"/>
      <c r="AO35" s="213"/>
      <c r="AP35" s="203"/>
      <c r="AQ35" s="202"/>
      <c r="AR35" s="202"/>
      <c r="AS35" s="202"/>
      <c r="AT35" s="202"/>
      <c r="AU35" s="202"/>
      <c r="AV35" s="202"/>
      <c r="AW35" s="202"/>
      <c r="AX35" s="208" t="s">
        <v>138</v>
      </c>
      <c r="AY35" s="212"/>
      <c r="AZ35" s="212"/>
      <c r="BA35" s="212"/>
      <c r="BB35" s="212"/>
      <c r="BC35" s="212"/>
      <c r="BD35" s="212"/>
      <c r="BE35" s="212"/>
      <c r="BF35" s="208" t="s">
        <v>139</v>
      </c>
      <c r="BG35" s="212"/>
      <c r="BH35" s="212"/>
      <c r="BI35" s="212"/>
      <c r="BJ35" s="212"/>
      <c r="BK35" s="212"/>
      <c r="BL35" s="212"/>
      <c r="BM35" s="213"/>
      <c r="BN35" s="64">
        <v>1</v>
      </c>
      <c r="BO35" s="60">
        <v>3</v>
      </c>
      <c r="BP35" s="60">
        <v>1</v>
      </c>
      <c r="BQ35" s="63">
        <f t="shared" si="3"/>
        <v>4</v>
      </c>
      <c r="BR35" s="280"/>
    </row>
    <row r="36" spans="2:70" s="59" customFormat="1" ht="103.5" customHeight="1">
      <c r="B36" s="282"/>
      <c r="C36" s="551"/>
      <c r="D36" s="552"/>
      <c r="E36" s="552"/>
      <c r="F36" s="552"/>
      <c r="G36" s="552"/>
      <c r="H36" s="552"/>
      <c r="I36" s="208" t="s">
        <v>120</v>
      </c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3"/>
      <c r="AC36" s="64">
        <v>1</v>
      </c>
      <c r="AD36" s="60">
        <v>4</v>
      </c>
      <c r="AE36" s="60">
        <v>1</v>
      </c>
      <c r="AF36" s="63">
        <f t="shared" si="2"/>
        <v>5</v>
      </c>
      <c r="AG36" s="214" t="s">
        <v>152</v>
      </c>
      <c r="AH36" s="212"/>
      <c r="AI36" s="209"/>
      <c r="AJ36" s="212"/>
      <c r="AK36" s="212"/>
      <c r="AL36" s="209"/>
      <c r="AM36" s="208" t="s">
        <v>126</v>
      </c>
      <c r="AN36" s="212"/>
      <c r="AO36" s="213"/>
      <c r="AP36" s="203"/>
      <c r="AQ36" s="202"/>
      <c r="AR36" s="202"/>
      <c r="AS36" s="202"/>
      <c r="AT36" s="202"/>
      <c r="AU36" s="202"/>
      <c r="AV36" s="202"/>
      <c r="AW36" s="202"/>
      <c r="AX36" s="208"/>
      <c r="AY36" s="212"/>
      <c r="AZ36" s="212"/>
      <c r="BA36" s="212"/>
      <c r="BB36" s="212"/>
      <c r="BC36" s="212"/>
      <c r="BD36" s="212"/>
      <c r="BE36" s="212"/>
      <c r="BF36" s="208" t="s">
        <v>140</v>
      </c>
      <c r="BG36" s="212"/>
      <c r="BH36" s="212"/>
      <c r="BI36" s="212"/>
      <c r="BJ36" s="212"/>
      <c r="BK36" s="212"/>
      <c r="BL36" s="212"/>
      <c r="BM36" s="213"/>
      <c r="BN36" s="64">
        <v>1</v>
      </c>
      <c r="BO36" s="60">
        <v>3</v>
      </c>
      <c r="BP36" s="60">
        <v>1</v>
      </c>
      <c r="BQ36" s="63">
        <f t="shared" si="3"/>
        <v>4</v>
      </c>
      <c r="BR36" s="280"/>
    </row>
    <row r="37" spans="2:70" s="59" customFormat="1" ht="103.5" customHeight="1">
      <c r="B37" s="282"/>
      <c r="C37" s="553"/>
      <c r="D37" s="554"/>
      <c r="E37" s="554"/>
      <c r="F37" s="554"/>
      <c r="G37" s="554"/>
      <c r="H37" s="554"/>
      <c r="I37" s="208" t="s">
        <v>121</v>
      </c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3"/>
      <c r="AC37" s="64">
        <v>1</v>
      </c>
      <c r="AD37" s="60">
        <v>4</v>
      </c>
      <c r="AE37" s="60">
        <v>1</v>
      </c>
      <c r="AF37" s="63">
        <f t="shared" si="2"/>
        <v>5</v>
      </c>
      <c r="AG37" s="214" t="s">
        <v>152</v>
      </c>
      <c r="AH37" s="212"/>
      <c r="AI37" s="209"/>
      <c r="AJ37" s="212"/>
      <c r="AK37" s="212"/>
      <c r="AL37" s="209"/>
      <c r="AM37" s="208" t="s">
        <v>126</v>
      </c>
      <c r="AN37" s="212"/>
      <c r="AO37" s="213"/>
      <c r="AP37" s="203"/>
      <c r="AQ37" s="202"/>
      <c r="AR37" s="202"/>
      <c r="AS37" s="202"/>
      <c r="AT37" s="202"/>
      <c r="AU37" s="202"/>
      <c r="AV37" s="202"/>
      <c r="AW37" s="202"/>
      <c r="AX37" s="208" t="s">
        <v>141</v>
      </c>
      <c r="AY37" s="212"/>
      <c r="AZ37" s="212"/>
      <c r="BA37" s="212"/>
      <c r="BB37" s="212"/>
      <c r="BC37" s="212"/>
      <c r="BD37" s="212"/>
      <c r="BE37" s="212"/>
      <c r="BF37" s="208" t="s">
        <v>142</v>
      </c>
      <c r="BG37" s="212"/>
      <c r="BH37" s="212"/>
      <c r="BI37" s="212"/>
      <c r="BJ37" s="212"/>
      <c r="BK37" s="212"/>
      <c r="BL37" s="212"/>
      <c r="BM37" s="213"/>
      <c r="BN37" s="64">
        <v>1</v>
      </c>
      <c r="BO37" s="60">
        <v>3</v>
      </c>
      <c r="BP37" s="60">
        <v>1</v>
      </c>
      <c r="BQ37" s="63">
        <f t="shared" si="3"/>
        <v>4</v>
      </c>
      <c r="BR37" s="280"/>
    </row>
    <row r="38" spans="2:70" s="59" customFormat="1" ht="103.5" customHeight="1">
      <c r="B38" s="282"/>
      <c r="C38" s="553"/>
      <c r="D38" s="554"/>
      <c r="E38" s="554"/>
      <c r="F38" s="554"/>
      <c r="G38" s="554"/>
      <c r="H38" s="554"/>
      <c r="I38" s="208" t="s">
        <v>122</v>
      </c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3"/>
      <c r="AC38" s="64">
        <v>2</v>
      </c>
      <c r="AD38" s="60">
        <v>3</v>
      </c>
      <c r="AE38" s="60">
        <v>2</v>
      </c>
      <c r="AF38" s="63">
        <f t="shared" si="2"/>
        <v>8</v>
      </c>
      <c r="AG38" s="214" t="s">
        <v>152</v>
      </c>
      <c r="AH38" s="212"/>
      <c r="AI38" s="209"/>
      <c r="AJ38" s="212" t="s">
        <v>151</v>
      </c>
      <c r="AK38" s="212"/>
      <c r="AL38" s="209"/>
      <c r="AM38" s="208" t="s">
        <v>126</v>
      </c>
      <c r="AN38" s="212"/>
      <c r="AO38" s="213"/>
      <c r="AP38" s="203"/>
      <c r="AQ38" s="202"/>
      <c r="AR38" s="202"/>
      <c r="AS38" s="202"/>
      <c r="AT38" s="202"/>
      <c r="AU38" s="202"/>
      <c r="AV38" s="202"/>
      <c r="AW38" s="202"/>
      <c r="AX38" s="208"/>
      <c r="AY38" s="212"/>
      <c r="AZ38" s="212"/>
      <c r="BA38" s="212"/>
      <c r="BB38" s="212"/>
      <c r="BC38" s="212"/>
      <c r="BD38" s="212"/>
      <c r="BE38" s="212"/>
      <c r="BF38" s="208" t="s">
        <v>143</v>
      </c>
      <c r="BG38" s="212"/>
      <c r="BH38" s="212"/>
      <c r="BI38" s="212"/>
      <c r="BJ38" s="212"/>
      <c r="BK38" s="212"/>
      <c r="BL38" s="212"/>
      <c r="BM38" s="213"/>
      <c r="BN38" s="64">
        <v>1</v>
      </c>
      <c r="BO38" s="60">
        <v>3</v>
      </c>
      <c r="BP38" s="60">
        <v>2</v>
      </c>
      <c r="BQ38" s="63">
        <f t="shared" si="3"/>
        <v>5</v>
      </c>
      <c r="BR38" s="280"/>
    </row>
    <row r="39" spans="2:70" s="59" customFormat="1" ht="103.5" customHeight="1">
      <c r="B39" s="282"/>
      <c r="C39" s="553"/>
      <c r="D39" s="554"/>
      <c r="E39" s="554"/>
      <c r="F39" s="554"/>
      <c r="G39" s="554"/>
      <c r="H39" s="554"/>
      <c r="I39" s="208" t="s">
        <v>123</v>
      </c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3"/>
      <c r="AC39" s="64">
        <v>2</v>
      </c>
      <c r="AD39" s="60">
        <v>3</v>
      </c>
      <c r="AE39" s="60">
        <v>2</v>
      </c>
      <c r="AF39" s="63">
        <f t="shared" si="2"/>
        <v>8</v>
      </c>
      <c r="AG39" s="214" t="s">
        <v>152</v>
      </c>
      <c r="AH39" s="212"/>
      <c r="AI39" s="209"/>
      <c r="AJ39" s="212" t="s">
        <v>151</v>
      </c>
      <c r="AK39" s="212"/>
      <c r="AL39" s="209"/>
      <c r="AM39" s="208" t="s">
        <v>126</v>
      </c>
      <c r="AN39" s="212"/>
      <c r="AO39" s="213"/>
      <c r="AP39" s="203"/>
      <c r="AQ39" s="202"/>
      <c r="AR39" s="202"/>
      <c r="AS39" s="202"/>
      <c r="AT39" s="202"/>
      <c r="AU39" s="202"/>
      <c r="AV39" s="202"/>
      <c r="AW39" s="202"/>
      <c r="AX39" s="208"/>
      <c r="AY39" s="212"/>
      <c r="AZ39" s="212"/>
      <c r="BA39" s="212"/>
      <c r="BB39" s="212"/>
      <c r="BC39" s="212"/>
      <c r="BD39" s="212"/>
      <c r="BE39" s="212"/>
      <c r="BF39" s="208" t="s">
        <v>142</v>
      </c>
      <c r="BG39" s="212"/>
      <c r="BH39" s="212"/>
      <c r="BI39" s="212"/>
      <c r="BJ39" s="212"/>
      <c r="BK39" s="212"/>
      <c r="BL39" s="212"/>
      <c r="BM39" s="213"/>
      <c r="BN39" s="64">
        <v>2</v>
      </c>
      <c r="BO39" s="60">
        <v>3</v>
      </c>
      <c r="BP39" s="60">
        <v>2</v>
      </c>
      <c r="BQ39" s="63">
        <f t="shared" si="3"/>
        <v>8</v>
      </c>
      <c r="BR39" s="280"/>
    </row>
    <row r="40" spans="2:70" s="59" customFormat="1" ht="103.5" customHeight="1" thickBot="1">
      <c r="B40" s="565"/>
      <c r="C40" s="572"/>
      <c r="D40" s="573"/>
      <c r="E40" s="573"/>
      <c r="F40" s="573"/>
      <c r="G40" s="573"/>
      <c r="H40" s="573"/>
      <c r="I40" s="473" t="s">
        <v>124</v>
      </c>
      <c r="J40" s="566"/>
      <c r="K40" s="566"/>
      <c r="L40" s="566"/>
      <c r="M40" s="566"/>
      <c r="N40" s="566"/>
      <c r="O40" s="566"/>
      <c r="P40" s="566"/>
      <c r="Q40" s="566"/>
      <c r="R40" s="566"/>
      <c r="S40" s="566"/>
      <c r="T40" s="566"/>
      <c r="U40" s="566"/>
      <c r="V40" s="566"/>
      <c r="W40" s="566"/>
      <c r="X40" s="566"/>
      <c r="Y40" s="566"/>
      <c r="Z40" s="566"/>
      <c r="AA40" s="566"/>
      <c r="AB40" s="567"/>
      <c r="AC40" s="91">
        <v>1</v>
      </c>
      <c r="AD40" s="92">
        <v>4</v>
      </c>
      <c r="AE40" s="92">
        <v>1</v>
      </c>
      <c r="AF40" s="93">
        <f t="shared" si="2"/>
        <v>5</v>
      </c>
      <c r="AG40" s="568" t="s">
        <v>152</v>
      </c>
      <c r="AH40" s="566"/>
      <c r="AI40" s="569"/>
      <c r="AJ40" s="566"/>
      <c r="AK40" s="566"/>
      <c r="AL40" s="569"/>
      <c r="AM40" s="473"/>
      <c r="AN40" s="566"/>
      <c r="AO40" s="567"/>
      <c r="AP40" s="514"/>
      <c r="AQ40" s="570"/>
      <c r="AR40" s="570"/>
      <c r="AS40" s="570"/>
      <c r="AT40" s="570"/>
      <c r="AU40" s="570"/>
      <c r="AV40" s="570"/>
      <c r="AW40" s="570"/>
      <c r="AX40" s="473" t="s">
        <v>144</v>
      </c>
      <c r="AY40" s="566"/>
      <c r="AZ40" s="566"/>
      <c r="BA40" s="566"/>
      <c r="BB40" s="566"/>
      <c r="BC40" s="566"/>
      <c r="BD40" s="566"/>
      <c r="BE40" s="566"/>
      <c r="BF40" s="473"/>
      <c r="BG40" s="566"/>
      <c r="BH40" s="566"/>
      <c r="BI40" s="566"/>
      <c r="BJ40" s="566"/>
      <c r="BK40" s="566"/>
      <c r="BL40" s="566"/>
      <c r="BM40" s="566"/>
      <c r="BN40" s="91">
        <v>1</v>
      </c>
      <c r="BO40" s="92">
        <v>3</v>
      </c>
      <c r="BP40" s="92">
        <v>1</v>
      </c>
      <c r="BQ40" s="93">
        <f t="shared" si="3"/>
        <v>4</v>
      </c>
      <c r="BR40" s="472"/>
    </row>
    <row r="41" spans="2:70" s="59" customFormat="1" ht="16.5" thickTop="1"/>
    <row r="44" spans="2:70" ht="77.25" customHeight="1">
      <c r="J44" s="233" t="s">
        <v>172</v>
      </c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</row>
    <row r="46" spans="2:70" ht="50.25" customHeight="1">
      <c r="K46" s="404" t="s">
        <v>350</v>
      </c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</row>
  </sheetData>
  <mergeCells count="240">
    <mergeCell ref="G16:H16"/>
    <mergeCell ref="I16:S16"/>
    <mergeCell ref="T16:V16"/>
    <mergeCell ref="W16:Y16"/>
    <mergeCell ref="Z16:AB16"/>
    <mergeCell ref="K46:AW46"/>
    <mergeCell ref="G17:H17"/>
    <mergeCell ref="I17:S17"/>
    <mergeCell ref="T17:V17"/>
    <mergeCell ref="W17:Y17"/>
    <mergeCell ref="Z17:AB17"/>
    <mergeCell ref="J44:AX44"/>
    <mergeCell ref="C28:H40"/>
    <mergeCell ref="I35:AB35"/>
    <mergeCell ref="AG35:AI35"/>
    <mergeCell ref="AJ35:AL35"/>
    <mergeCell ref="AM35:AO35"/>
    <mergeCell ref="AP35:AW35"/>
    <mergeCell ref="I36:AB36"/>
    <mergeCell ref="C27:BR27"/>
    <mergeCell ref="I25:AB25"/>
    <mergeCell ref="AG25:AI25"/>
    <mergeCell ref="AJ25:AL25"/>
    <mergeCell ref="BF32:BM32"/>
    <mergeCell ref="I14:S14"/>
    <mergeCell ref="T14:V14"/>
    <mergeCell ref="W14:Y14"/>
    <mergeCell ref="Z14:AB14"/>
    <mergeCell ref="G14:H14"/>
    <mergeCell ref="G15:H15"/>
    <mergeCell ref="I15:S15"/>
    <mergeCell ref="T15:V15"/>
    <mergeCell ref="W15:Y15"/>
    <mergeCell ref="Z15:AB15"/>
    <mergeCell ref="BF3:BM3"/>
    <mergeCell ref="BF28:BM28"/>
    <mergeCell ref="AX22:BE22"/>
    <mergeCell ref="AX4:BE17"/>
    <mergeCell ref="BF4:BM17"/>
    <mergeCell ref="AP20:AW20"/>
    <mergeCell ref="AX20:BE20"/>
    <mergeCell ref="BF20:BM20"/>
    <mergeCell ref="I8:S8"/>
    <mergeCell ref="I24:AB24"/>
    <mergeCell ref="AG24:AI24"/>
    <mergeCell ref="AJ24:AL24"/>
    <mergeCell ref="AM24:AO24"/>
    <mergeCell ref="AP24:AW24"/>
    <mergeCell ref="AX24:BE24"/>
    <mergeCell ref="BF24:BM24"/>
    <mergeCell ref="AN3:AO17"/>
    <mergeCell ref="AP3:AW3"/>
    <mergeCell ref="AX3:BE3"/>
    <mergeCell ref="I28:AB28"/>
    <mergeCell ref="I22:AB22"/>
    <mergeCell ref="AG22:AI22"/>
    <mergeCell ref="AJ22:AL22"/>
    <mergeCell ref="AX28:BE28"/>
    <mergeCell ref="G10:H10"/>
    <mergeCell ref="I10:S10"/>
    <mergeCell ref="G5:H5"/>
    <mergeCell ref="I5:S5"/>
    <mergeCell ref="T5:V5"/>
    <mergeCell ref="W5:Y5"/>
    <mergeCell ref="Z5:AB5"/>
    <mergeCell ref="G6:H6"/>
    <mergeCell ref="G13:H13"/>
    <mergeCell ref="I13:S13"/>
    <mergeCell ref="T13:V13"/>
    <mergeCell ref="G9:H9"/>
    <mergeCell ref="I9:S9"/>
    <mergeCell ref="T9:V9"/>
    <mergeCell ref="I7:S7"/>
    <mergeCell ref="W13:Y13"/>
    <mergeCell ref="Z13:AB13"/>
    <mergeCell ref="G11:H11"/>
    <mergeCell ref="I11:S11"/>
    <mergeCell ref="G12:H12"/>
    <mergeCell ref="I12:S12"/>
    <mergeCell ref="T12:V12"/>
    <mergeCell ref="W12:Y12"/>
    <mergeCell ref="Z12:AB12"/>
    <mergeCell ref="Z3:AB3"/>
    <mergeCell ref="AC3:AF3"/>
    <mergeCell ref="AG3:AM3"/>
    <mergeCell ref="T7:V7"/>
    <mergeCell ref="W7:Y7"/>
    <mergeCell ref="W11:Y11"/>
    <mergeCell ref="Z11:AB11"/>
    <mergeCell ref="W8:Y8"/>
    <mergeCell ref="Z8:AB8"/>
    <mergeCell ref="T10:V10"/>
    <mergeCell ref="W10:Y10"/>
    <mergeCell ref="Z10:AB10"/>
    <mergeCell ref="W9:Y9"/>
    <mergeCell ref="Z9:AB9"/>
    <mergeCell ref="AJ30:AL30"/>
    <mergeCell ref="AM30:AO30"/>
    <mergeCell ref="AG36:AI36"/>
    <mergeCell ref="AJ36:AL36"/>
    <mergeCell ref="AM36:AO36"/>
    <mergeCell ref="AP36:AW36"/>
    <mergeCell ref="AG32:AI32"/>
    <mergeCell ref="AJ32:AL32"/>
    <mergeCell ref="AM32:AO32"/>
    <mergeCell ref="AP32:AW32"/>
    <mergeCell ref="BF34:BM34"/>
    <mergeCell ref="BF35:BM35"/>
    <mergeCell ref="BF36:BM36"/>
    <mergeCell ref="AX35:BE35"/>
    <mergeCell ref="AX32:BE32"/>
    <mergeCell ref="I33:AB33"/>
    <mergeCell ref="AG33:AI33"/>
    <mergeCell ref="AJ33:AL33"/>
    <mergeCell ref="AM33:AO33"/>
    <mergeCell ref="AP33:AW33"/>
    <mergeCell ref="AX33:BE33"/>
    <mergeCell ref="AJ34:AL34"/>
    <mergeCell ref="AM34:AO34"/>
    <mergeCell ref="AP34:AW34"/>
    <mergeCell ref="I32:AB32"/>
    <mergeCell ref="BR28:BR40"/>
    <mergeCell ref="I29:AB29"/>
    <mergeCell ref="AG29:AI29"/>
    <mergeCell ref="AJ29:AL29"/>
    <mergeCell ref="AM29:AO29"/>
    <mergeCell ref="AP29:AW29"/>
    <mergeCell ref="AX29:BE29"/>
    <mergeCell ref="BF29:BM29"/>
    <mergeCell ref="AP30:AW30"/>
    <mergeCell ref="AX30:BE30"/>
    <mergeCell ref="BF30:BM30"/>
    <mergeCell ref="I31:AB31"/>
    <mergeCell ref="AG31:AI31"/>
    <mergeCell ref="AJ31:AL31"/>
    <mergeCell ref="AM31:AO31"/>
    <mergeCell ref="AP31:AW31"/>
    <mergeCell ref="AX31:BE31"/>
    <mergeCell ref="BF31:BM31"/>
    <mergeCell ref="BF33:BM33"/>
    <mergeCell ref="I34:AB34"/>
    <mergeCell ref="AG34:AI34"/>
    <mergeCell ref="I30:AB30"/>
    <mergeCell ref="BF37:BM37"/>
    <mergeCell ref="I38:AB38"/>
    <mergeCell ref="AG38:AI38"/>
    <mergeCell ref="AJ38:AL38"/>
    <mergeCell ref="AM38:AO38"/>
    <mergeCell ref="AP38:AW38"/>
    <mergeCell ref="AX38:BE38"/>
    <mergeCell ref="BF38:BM38"/>
    <mergeCell ref="I37:AB37"/>
    <mergeCell ref="AG37:AI37"/>
    <mergeCell ref="AJ37:AL37"/>
    <mergeCell ref="AM37:AO37"/>
    <mergeCell ref="AP37:AW37"/>
    <mergeCell ref="AX37:BE37"/>
    <mergeCell ref="AJ40:AL40"/>
    <mergeCell ref="AM40:AO40"/>
    <mergeCell ref="AP40:AW40"/>
    <mergeCell ref="AX40:BE40"/>
    <mergeCell ref="BF40:BM40"/>
    <mergeCell ref="I39:AB39"/>
    <mergeCell ref="AG39:AI39"/>
    <mergeCell ref="AJ39:AL39"/>
    <mergeCell ref="AM39:AO39"/>
    <mergeCell ref="AP39:AW39"/>
    <mergeCell ref="AX39:BE39"/>
    <mergeCell ref="AX26:BE26"/>
    <mergeCell ref="BF26:BM26"/>
    <mergeCell ref="AX23:BE23"/>
    <mergeCell ref="BF23:BM23"/>
    <mergeCell ref="B18:BR18"/>
    <mergeCell ref="B19:B20"/>
    <mergeCell ref="C19:AB19"/>
    <mergeCell ref="AC19:AF19"/>
    <mergeCell ref="AG19:AO19"/>
    <mergeCell ref="AP19:BM19"/>
    <mergeCell ref="C20:H20"/>
    <mergeCell ref="I20:AB20"/>
    <mergeCell ref="AG20:AI20"/>
    <mergeCell ref="AJ20:AL20"/>
    <mergeCell ref="AM20:AO20"/>
    <mergeCell ref="C21:BR21"/>
    <mergeCell ref="C22:H25"/>
    <mergeCell ref="B21:B40"/>
    <mergeCell ref="AX36:BE36"/>
    <mergeCell ref="AG30:AI30"/>
    <mergeCell ref="AX34:BE34"/>
    <mergeCell ref="BF39:BM39"/>
    <mergeCell ref="I40:AB40"/>
    <mergeCell ref="AG40:AI40"/>
    <mergeCell ref="AG28:AI28"/>
    <mergeCell ref="AJ28:AL28"/>
    <mergeCell ref="AM28:AO28"/>
    <mergeCell ref="AP28:AW28"/>
    <mergeCell ref="B3:C17"/>
    <mergeCell ref="D3:E17"/>
    <mergeCell ref="G3:H3"/>
    <mergeCell ref="I3:S3"/>
    <mergeCell ref="T3:V3"/>
    <mergeCell ref="W3:Y3"/>
    <mergeCell ref="I6:S6"/>
    <mergeCell ref="T11:V11"/>
    <mergeCell ref="I26:AB26"/>
    <mergeCell ref="AG26:AO26"/>
    <mergeCell ref="AP26:AW26"/>
    <mergeCell ref="G7:H7"/>
    <mergeCell ref="Z7:AB7"/>
    <mergeCell ref="T6:V6"/>
    <mergeCell ref="W6:Y6"/>
    <mergeCell ref="G4:H4"/>
    <mergeCell ref="I4:S4"/>
    <mergeCell ref="T4:V4"/>
    <mergeCell ref="W4:Y4"/>
    <mergeCell ref="Z4:AB4"/>
    <mergeCell ref="BF22:BM22"/>
    <mergeCell ref="AC4:AF17"/>
    <mergeCell ref="AG4:AM17"/>
    <mergeCell ref="AP4:AW17"/>
    <mergeCell ref="BR22:BR25"/>
    <mergeCell ref="I23:AB23"/>
    <mergeCell ref="AG23:AI23"/>
    <mergeCell ref="AJ23:AL23"/>
    <mergeCell ref="AM23:AO23"/>
    <mergeCell ref="AP23:AW23"/>
    <mergeCell ref="BF25:BM25"/>
    <mergeCell ref="BR2:BR17"/>
    <mergeCell ref="Z6:AB6"/>
    <mergeCell ref="AM25:AO25"/>
    <mergeCell ref="AP25:AW25"/>
    <mergeCell ref="AX25:BE25"/>
    <mergeCell ref="BN3:BQ3"/>
    <mergeCell ref="BN4:BQ17"/>
    <mergeCell ref="BN19:BQ19"/>
    <mergeCell ref="B2:BQ2"/>
    <mergeCell ref="G8:H8"/>
    <mergeCell ref="T8:V8"/>
    <mergeCell ref="AM22:AO22"/>
    <mergeCell ref="AP22:AW22"/>
  </mergeCells>
  <conditionalFormatting sqref="C27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3 AF25">
    <cfRule type="colorScale" priority="12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4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6">
    <cfRule type="colorScale" priority="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28:AF31 AF33:AF40">
    <cfRule type="colorScale" priority="1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32">
    <cfRule type="colorScale" priority="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BQ27 BQ21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'C:\ECM\SET\DATA\DOCUMENT\CHECKOUT\DATA\D_4d258df43_14_\[GA-RASS-002-01 - Montáž (Assembly)_d-09029bae81b2c072_4688-m.xlsx]Metodika'!#REF!</xm:f>
          </x14:formula1>
          <xm:sqref>BN25:BP25 AC25:AE25 AC22:AE22 BP22 AC23 BP26 AC26 BN26 AE26</xm:sqref>
        </x14:dataValidation>
        <x14:dataValidation type="list" allowBlank="1" showInputMessage="1" showErrorMessage="1" xr:uid="{00000000-0002-0000-04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AC28:AE40 BO26 BN31:BP40 AD23:AE23</xm:sqref>
        </x14:dataValidation>
        <x14:dataValidation type="list" allowBlank="1" showInputMessage="1" showErrorMessage="1" xr:uid="{00000000-0002-0000-0400-000002000000}">
          <x14:formula1>
            <xm:f>'C:\ECM\SET\DATA\DOCUMENT\CHECKOUT\DATA\D_f8faeebc0_50_\[GA-RASS-003-01 - Procesní inženýrství (Process Engineering)_d-09029bae81b2ca27_437a-m.xlsx]Metodika'!#REF!</xm:f>
          </x14:formula1>
          <xm:sqref>BO28:BP29 BO30 BO23</xm:sqref>
        </x14:dataValidation>
        <x14:dataValidation type="list" allowBlank="1" showInputMessage="1" showErrorMessage="1" xr:uid="{00000000-0002-0000-0400-000003000000}">
          <x14:formula1>
            <xm:f>'C:\ECM\SET\DATA\DOCUMENT\CHECKOUT\DATA\D_47dd86a8a_29_\[GA-RASS-003-01 - Procesní inženýrství (Process Engineering)_d-09029bae81b2ca27_46b4-m.xlsx]Metodika'!#REF!</xm:f>
          </x14:formula1>
          <xm:sqref>BN21:BP21 BN22:BO22 BN27:BP27 BN23 BP30 BN28:BN30 BP23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R39"/>
  <sheetViews>
    <sheetView topLeftCell="A24" zoomScale="40" zoomScaleNormal="40" zoomScaleSheetLayoutView="44" zoomScalePageLayoutView="58" workbookViewId="0">
      <selection activeCell="BM37" sqref="BM37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354" t="s">
        <v>61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6"/>
      <c r="BR2" s="342"/>
    </row>
    <row r="3" spans="2:70" ht="39.950000000000003" customHeight="1" thickBot="1">
      <c r="B3" s="449" t="s">
        <v>57</v>
      </c>
      <c r="C3" s="450"/>
      <c r="D3" s="370" t="s">
        <v>56</v>
      </c>
      <c r="E3" s="371"/>
      <c r="F3" s="98" t="s">
        <v>53</v>
      </c>
      <c r="G3" s="374" t="s">
        <v>54</v>
      </c>
      <c r="H3" s="327"/>
      <c r="I3" s="374" t="s">
        <v>55</v>
      </c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74" t="s">
        <v>203</v>
      </c>
      <c r="U3" s="326"/>
      <c r="V3" s="327"/>
      <c r="W3" s="374" t="s">
        <v>51</v>
      </c>
      <c r="X3" s="326"/>
      <c r="Y3" s="327"/>
      <c r="Z3" s="326" t="s">
        <v>52</v>
      </c>
      <c r="AA3" s="326"/>
      <c r="AB3" s="327"/>
      <c r="AC3" s="357" t="s">
        <v>58</v>
      </c>
      <c r="AD3" s="358"/>
      <c r="AE3" s="358"/>
      <c r="AF3" s="359"/>
      <c r="AG3" s="360" t="s">
        <v>59</v>
      </c>
      <c r="AH3" s="361"/>
      <c r="AI3" s="361"/>
      <c r="AJ3" s="361"/>
      <c r="AK3" s="361"/>
      <c r="AL3" s="361"/>
      <c r="AM3" s="362"/>
      <c r="AN3" s="330" t="s">
        <v>50</v>
      </c>
      <c r="AO3" s="331"/>
      <c r="AP3" s="334" t="s">
        <v>49</v>
      </c>
      <c r="AQ3" s="335"/>
      <c r="AR3" s="335"/>
      <c r="AS3" s="335"/>
      <c r="AT3" s="335"/>
      <c r="AU3" s="335"/>
      <c r="AV3" s="335"/>
      <c r="AW3" s="336"/>
      <c r="AX3" s="334" t="s">
        <v>221</v>
      </c>
      <c r="AY3" s="335"/>
      <c r="AZ3" s="335"/>
      <c r="BA3" s="335"/>
      <c r="BB3" s="335"/>
      <c r="BC3" s="335"/>
      <c r="BD3" s="335"/>
      <c r="BE3" s="336"/>
      <c r="BF3" s="334" t="s">
        <v>60</v>
      </c>
      <c r="BG3" s="335"/>
      <c r="BH3" s="335"/>
      <c r="BI3" s="335"/>
      <c r="BJ3" s="335"/>
      <c r="BK3" s="335"/>
      <c r="BL3" s="335"/>
      <c r="BM3" s="344"/>
      <c r="BN3" s="345" t="s">
        <v>58</v>
      </c>
      <c r="BO3" s="346"/>
      <c r="BP3" s="346"/>
      <c r="BQ3" s="347"/>
      <c r="BR3" s="343"/>
    </row>
    <row r="4" spans="2:70" ht="39.950000000000003" customHeight="1" thickTop="1">
      <c r="B4" s="451"/>
      <c r="C4" s="452"/>
      <c r="D4" s="372"/>
      <c r="E4" s="373"/>
      <c r="F4" s="110">
        <v>1</v>
      </c>
      <c r="G4" s="329" t="s">
        <v>238</v>
      </c>
      <c r="H4" s="325"/>
      <c r="I4" s="323" t="s">
        <v>62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3" t="s">
        <v>64</v>
      </c>
      <c r="U4" s="324"/>
      <c r="V4" s="325"/>
      <c r="W4" s="323" t="s">
        <v>63</v>
      </c>
      <c r="X4" s="324"/>
      <c r="Y4" s="325"/>
      <c r="Z4" s="324" t="s">
        <v>63</v>
      </c>
      <c r="AA4" s="324"/>
      <c r="AB4" s="325"/>
      <c r="AC4" s="348" t="s">
        <v>211</v>
      </c>
      <c r="AD4" s="349"/>
      <c r="AE4" s="349"/>
      <c r="AF4" s="350"/>
      <c r="AG4" s="443" t="s">
        <v>194</v>
      </c>
      <c r="AH4" s="444"/>
      <c r="AI4" s="444"/>
      <c r="AJ4" s="444"/>
      <c r="AK4" s="444"/>
      <c r="AL4" s="444"/>
      <c r="AM4" s="445"/>
      <c r="AN4" s="332"/>
      <c r="AO4" s="333"/>
      <c r="AP4" s="365" t="s">
        <v>64</v>
      </c>
      <c r="AQ4" s="366"/>
      <c r="AR4" s="366"/>
      <c r="AS4" s="366"/>
      <c r="AT4" s="366"/>
      <c r="AU4" s="366"/>
      <c r="AV4" s="366"/>
      <c r="AW4" s="367"/>
      <c r="AX4" s="365" t="s">
        <v>224</v>
      </c>
      <c r="AY4" s="366"/>
      <c r="AZ4" s="366"/>
      <c r="BA4" s="366"/>
      <c r="BB4" s="366"/>
      <c r="BC4" s="366"/>
      <c r="BD4" s="366"/>
      <c r="BE4" s="367"/>
      <c r="BF4" s="363" t="s">
        <v>190</v>
      </c>
      <c r="BG4" s="363"/>
      <c r="BH4" s="363"/>
      <c r="BI4" s="363"/>
      <c r="BJ4" s="363"/>
      <c r="BK4" s="363"/>
      <c r="BL4" s="363"/>
      <c r="BM4" s="364"/>
      <c r="BN4" s="348" t="s">
        <v>210</v>
      </c>
      <c r="BO4" s="349"/>
      <c r="BP4" s="349"/>
      <c r="BQ4" s="350"/>
      <c r="BR4" s="343"/>
    </row>
    <row r="5" spans="2:70" ht="39.950000000000003" customHeight="1">
      <c r="B5" s="451"/>
      <c r="C5" s="452"/>
      <c r="D5" s="372"/>
      <c r="E5" s="373"/>
      <c r="F5" s="111">
        <v>2</v>
      </c>
      <c r="G5" s="328" t="s">
        <v>239</v>
      </c>
      <c r="H5" s="320"/>
      <c r="I5" s="318" t="s">
        <v>195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23" t="s">
        <v>64</v>
      </c>
      <c r="U5" s="324"/>
      <c r="V5" s="325"/>
      <c r="W5" s="323" t="s">
        <v>63</v>
      </c>
      <c r="X5" s="324"/>
      <c r="Y5" s="325"/>
      <c r="Z5" s="324" t="s">
        <v>63</v>
      </c>
      <c r="AA5" s="324"/>
      <c r="AB5" s="325"/>
      <c r="AC5" s="351"/>
      <c r="AD5" s="352"/>
      <c r="AE5" s="352"/>
      <c r="AF5" s="353"/>
      <c r="AG5" s="443"/>
      <c r="AH5" s="444"/>
      <c r="AI5" s="444"/>
      <c r="AJ5" s="444"/>
      <c r="AK5" s="444"/>
      <c r="AL5" s="444"/>
      <c r="AM5" s="445"/>
      <c r="AN5" s="332"/>
      <c r="AO5" s="333"/>
      <c r="AP5" s="368"/>
      <c r="AQ5" s="363"/>
      <c r="AR5" s="363"/>
      <c r="AS5" s="363"/>
      <c r="AT5" s="363"/>
      <c r="AU5" s="363"/>
      <c r="AV5" s="363"/>
      <c r="AW5" s="369"/>
      <c r="AX5" s="368"/>
      <c r="AY5" s="363"/>
      <c r="AZ5" s="363"/>
      <c r="BA5" s="363"/>
      <c r="BB5" s="363"/>
      <c r="BC5" s="363"/>
      <c r="BD5" s="363"/>
      <c r="BE5" s="369"/>
      <c r="BF5" s="363"/>
      <c r="BG5" s="363"/>
      <c r="BH5" s="363"/>
      <c r="BI5" s="363"/>
      <c r="BJ5" s="363"/>
      <c r="BK5" s="363"/>
      <c r="BL5" s="363"/>
      <c r="BM5" s="364"/>
      <c r="BN5" s="351"/>
      <c r="BO5" s="352"/>
      <c r="BP5" s="352"/>
      <c r="BQ5" s="353"/>
      <c r="BR5" s="343"/>
    </row>
    <row r="6" spans="2:70" ht="39.950000000000003" customHeight="1">
      <c r="B6" s="451"/>
      <c r="C6" s="452"/>
      <c r="D6" s="372"/>
      <c r="E6" s="373"/>
      <c r="F6" s="111">
        <v>3</v>
      </c>
      <c r="G6" s="328" t="s">
        <v>240</v>
      </c>
      <c r="H6" s="320"/>
      <c r="I6" s="318" t="s">
        <v>197</v>
      </c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8" t="s">
        <v>64</v>
      </c>
      <c r="U6" s="319"/>
      <c r="V6" s="320"/>
      <c r="W6" s="318" t="s">
        <v>63</v>
      </c>
      <c r="X6" s="319"/>
      <c r="Y6" s="320"/>
      <c r="Z6" s="318" t="s">
        <v>63</v>
      </c>
      <c r="AA6" s="319"/>
      <c r="AB6" s="320"/>
      <c r="AC6" s="351"/>
      <c r="AD6" s="352"/>
      <c r="AE6" s="352"/>
      <c r="AF6" s="353"/>
      <c r="AG6" s="443"/>
      <c r="AH6" s="444"/>
      <c r="AI6" s="444"/>
      <c r="AJ6" s="444"/>
      <c r="AK6" s="444"/>
      <c r="AL6" s="444"/>
      <c r="AM6" s="445"/>
      <c r="AN6" s="332"/>
      <c r="AO6" s="333"/>
      <c r="AP6" s="368"/>
      <c r="AQ6" s="363"/>
      <c r="AR6" s="363"/>
      <c r="AS6" s="363"/>
      <c r="AT6" s="363"/>
      <c r="AU6" s="363"/>
      <c r="AV6" s="363"/>
      <c r="AW6" s="369"/>
      <c r="AX6" s="368"/>
      <c r="AY6" s="363"/>
      <c r="AZ6" s="363"/>
      <c r="BA6" s="363"/>
      <c r="BB6" s="363"/>
      <c r="BC6" s="363"/>
      <c r="BD6" s="363"/>
      <c r="BE6" s="369"/>
      <c r="BF6" s="363"/>
      <c r="BG6" s="363"/>
      <c r="BH6" s="363"/>
      <c r="BI6" s="363"/>
      <c r="BJ6" s="363"/>
      <c r="BK6" s="363"/>
      <c r="BL6" s="363"/>
      <c r="BM6" s="364"/>
      <c r="BN6" s="351"/>
      <c r="BO6" s="352"/>
      <c r="BP6" s="352"/>
      <c r="BQ6" s="353"/>
      <c r="BR6" s="343"/>
    </row>
    <row r="7" spans="2:70" ht="39.950000000000003" customHeight="1">
      <c r="B7" s="451"/>
      <c r="C7" s="452"/>
      <c r="D7" s="372"/>
      <c r="E7" s="373"/>
      <c r="F7" s="112">
        <v>4</v>
      </c>
      <c r="G7" s="321" t="s">
        <v>247</v>
      </c>
      <c r="H7" s="322"/>
      <c r="I7" s="318" t="s">
        <v>198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8" t="s">
        <v>64</v>
      </c>
      <c r="U7" s="319"/>
      <c r="V7" s="320"/>
      <c r="W7" s="318" t="s">
        <v>63</v>
      </c>
      <c r="X7" s="319"/>
      <c r="Y7" s="320"/>
      <c r="Z7" s="318" t="s">
        <v>63</v>
      </c>
      <c r="AA7" s="319"/>
      <c r="AB7" s="320"/>
      <c r="AC7" s="351"/>
      <c r="AD7" s="352"/>
      <c r="AE7" s="352"/>
      <c r="AF7" s="353"/>
      <c r="AG7" s="443"/>
      <c r="AH7" s="444"/>
      <c r="AI7" s="444"/>
      <c r="AJ7" s="444"/>
      <c r="AK7" s="444"/>
      <c r="AL7" s="444"/>
      <c r="AM7" s="445"/>
      <c r="AN7" s="332"/>
      <c r="AO7" s="333"/>
      <c r="AP7" s="368"/>
      <c r="AQ7" s="363"/>
      <c r="AR7" s="363"/>
      <c r="AS7" s="363"/>
      <c r="AT7" s="363"/>
      <c r="AU7" s="363"/>
      <c r="AV7" s="363"/>
      <c r="AW7" s="369"/>
      <c r="AX7" s="368"/>
      <c r="AY7" s="363"/>
      <c r="AZ7" s="363"/>
      <c r="BA7" s="363"/>
      <c r="BB7" s="363"/>
      <c r="BC7" s="363"/>
      <c r="BD7" s="363"/>
      <c r="BE7" s="369"/>
      <c r="BF7" s="363"/>
      <c r="BG7" s="363"/>
      <c r="BH7" s="363"/>
      <c r="BI7" s="363"/>
      <c r="BJ7" s="363"/>
      <c r="BK7" s="363"/>
      <c r="BL7" s="363"/>
      <c r="BM7" s="364"/>
      <c r="BN7" s="351"/>
      <c r="BO7" s="352"/>
      <c r="BP7" s="352"/>
      <c r="BQ7" s="353"/>
      <c r="BR7" s="343"/>
    </row>
    <row r="8" spans="2:70" ht="39.950000000000003" customHeight="1">
      <c r="B8" s="451"/>
      <c r="C8" s="452"/>
      <c r="D8" s="372"/>
      <c r="E8" s="373"/>
      <c r="F8" s="112">
        <v>5</v>
      </c>
      <c r="G8" s="321" t="s">
        <v>242</v>
      </c>
      <c r="H8" s="322"/>
      <c r="I8" s="318" t="s">
        <v>209</v>
      </c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8" t="s">
        <v>64</v>
      </c>
      <c r="U8" s="319"/>
      <c r="V8" s="320"/>
      <c r="W8" s="318" t="s">
        <v>63</v>
      </c>
      <c r="X8" s="319"/>
      <c r="Y8" s="320"/>
      <c r="Z8" s="318" t="s">
        <v>63</v>
      </c>
      <c r="AA8" s="319"/>
      <c r="AB8" s="320"/>
      <c r="AC8" s="351"/>
      <c r="AD8" s="352"/>
      <c r="AE8" s="352"/>
      <c r="AF8" s="353"/>
      <c r="AG8" s="443"/>
      <c r="AH8" s="444"/>
      <c r="AI8" s="444"/>
      <c r="AJ8" s="444"/>
      <c r="AK8" s="444"/>
      <c r="AL8" s="444"/>
      <c r="AM8" s="445"/>
      <c r="AN8" s="332"/>
      <c r="AO8" s="333"/>
      <c r="AP8" s="368"/>
      <c r="AQ8" s="363"/>
      <c r="AR8" s="363"/>
      <c r="AS8" s="363"/>
      <c r="AT8" s="363"/>
      <c r="AU8" s="363"/>
      <c r="AV8" s="363"/>
      <c r="AW8" s="369"/>
      <c r="AX8" s="368"/>
      <c r="AY8" s="363"/>
      <c r="AZ8" s="363"/>
      <c r="BA8" s="363"/>
      <c r="BB8" s="363"/>
      <c r="BC8" s="363"/>
      <c r="BD8" s="363"/>
      <c r="BE8" s="369"/>
      <c r="BF8" s="363"/>
      <c r="BG8" s="363"/>
      <c r="BH8" s="363"/>
      <c r="BI8" s="363"/>
      <c r="BJ8" s="363"/>
      <c r="BK8" s="363"/>
      <c r="BL8" s="363"/>
      <c r="BM8" s="364"/>
      <c r="BN8" s="351"/>
      <c r="BO8" s="352"/>
      <c r="BP8" s="352"/>
      <c r="BQ8" s="353"/>
      <c r="BR8" s="343"/>
    </row>
    <row r="9" spans="2:70" ht="39.75" customHeight="1">
      <c r="B9" s="451"/>
      <c r="C9" s="452"/>
      <c r="D9" s="372"/>
      <c r="E9" s="373"/>
      <c r="F9" s="112">
        <v>6</v>
      </c>
      <c r="G9" s="321" t="s">
        <v>243</v>
      </c>
      <c r="H9" s="322"/>
      <c r="I9" s="318" t="s">
        <v>213</v>
      </c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8" t="s">
        <v>64</v>
      </c>
      <c r="U9" s="319"/>
      <c r="V9" s="320"/>
      <c r="W9" s="318" t="s">
        <v>63</v>
      </c>
      <c r="X9" s="319"/>
      <c r="Y9" s="320"/>
      <c r="Z9" s="318" t="s">
        <v>63</v>
      </c>
      <c r="AA9" s="319"/>
      <c r="AB9" s="320"/>
      <c r="AC9" s="351"/>
      <c r="AD9" s="352"/>
      <c r="AE9" s="352"/>
      <c r="AF9" s="353"/>
      <c r="AG9" s="443"/>
      <c r="AH9" s="444"/>
      <c r="AI9" s="444"/>
      <c r="AJ9" s="444"/>
      <c r="AK9" s="444"/>
      <c r="AL9" s="444"/>
      <c r="AM9" s="445"/>
      <c r="AN9" s="332"/>
      <c r="AO9" s="333"/>
      <c r="AP9" s="368"/>
      <c r="AQ9" s="363"/>
      <c r="AR9" s="363"/>
      <c r="AS9" s="363"/>
      <c r="AT9" s="363"/>
      <c r="AU9" s="363"/>
      <c r="AV9" s="363"/>
      <c r="AW9" s="369"/>
      <c r="AX9" s="368"/>
      <c r="AY9" s="363"/>
      <c r="AZ9" s="363"/>
      <c r="BA9" s="363"/>
      <c r="BB9" s="363"/>
      <c r="BC9" s="363"/>
      <c r="BD9" s="363"/>
      <c r="BE9" s="369"/>
      <c r="BF9" s="363"/>
      <c r="BG9" s="363"/>
      <c r="BH9" s="363"/>
      <c r="BI9" s="363"/>
      <c r="BJ9" s="363"/>
      <c r="BK9" s="363"/>
      <c r="BL9" s="363"/>
      <c r="BM9" s="364"/>
      <c r="BN9" s="351"/>
      <c r="BO9" s="352"/>
      <c r="BP9" s="352"/>
      <c r="BQ9" s="353"/>
      <c r="BR9" s="343"/>
    </row>
    <row r="10" spans="2:70" ht="39.950000000000003" customHeight="1">
      <c r="B10" s="451"/>
      <c r="C10" s="452"/>
      <c r="D10" s="372"/>
      <c r="E10" s="373"/>
      <c r="F10" s="112">
        <v>7</v>
      </c>
      <c r="G10" s="321" t="s">
        <v>244</v>
      </c>
      <c r="H10" s="322"/>
      <c r="I10" s="318" t="s">
        <v>195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8" t="s">
        <v>64</v>
      </c>
      <c r="U10" s="319"/>
      <c r="V10" s="320"/>
      <c r="W10" s="318" t="s">
        <v>63</v>
      </c>
      <c r="X10" s="319"/>
      <c r="Y10" s="320"/>
      <c r="Z10" s="318" t="s">
        <v>63</v>
      </c>
      <c r="AA10" s="319"/>
      <c r="AB10" s="320"/>
      <c r="AC10" s="351"/>
      <c r="AD10" s="352"/>
      <c r="AE10" s="352"/>
      <c r="AF10" s="353"/>
      <c r="AG10" s="443"/>
      <c r="AH10" s="444"/>
      <c r="AI10" s="444"/>
      <c r="AJ10" s="444"/>
      <c r="AK10" s="444"/>
      <c r="AL10" s="444"/>
      <c r="AM10" s="445"/>
      <c r="AN10" s="332"/>
      <c r="AO10" s="333"/>
      <c r="AP10" s="368"/>
      <c r="AQ10" s="363"/>
      <c r="AR10" s="363"/>
      <c r="AS10" s="363"/>
      <c r="AT10" s="363"/>
      <c r="AU10" s="363"/>
      <c r="AV10" s="363"/>
      <c r="AW10" s="369"/>
      <c r="AX10" s="368"/>
      <c r="AY10" s="363"/>
      <c r="AZ10" s="363"/>
      <c r="BA10" s="363"/>
      <c r="BB10" s="363"/>
      <c r="BC10" s="363"/>
      <c r="BD10" s="363"/>
      <c r="BE10" s="369"/>
      <c r="BF10" s="363"/>
      <c r="BG10" s="363"/>
      <c r="BH10" s="363"/>
      <c r="BI10" s="363"/>
      <c r="BJ10" s="363"/>
      <c r="BK10" s="363"/>
      <c r="BL10" s="363"/>
      <c r="BM10" s="364"/>
      <c r="BN10" s="351"/>
      <c r="BO10" s="352"/>
      <c r="BP10" s="352"/>
      <c r="BQ10" s="353"/>
      <c r="BR10" s="343"/>
    </row>
    <row r="11" spans="2:70" ht="39.950000000000003" customHeight="1">
      <c r="B11" s="451"/>
      <c r="C11" s="452"/>
      <c r="D11" s="372"/>
      <c r="E11" s="373"/>
      <c r="F11" s="112">
        <v>8</v>
      </c>
      <c r="G11" s="321" t="s">
        <v>245</v>
      </c>
      <c r="H11" s="322"/>
      <c r="I11" s="318" t="s">
        <v>215</v>
      </c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8" t="s">
        <v>64</v>
      </c>
      <c r="U11" s="319"/>
      <c r="V11" s="320"/>
      <c r="W11" s="318" t="s">
        <v>63</v>
      </c>
      <c r="X11" s="319"/>
      <c r="Y11" s="320"/>
      <c r="Z11" s="318" t="s">
        <v>63</v>
      </c>
      <c r="AA11" s="319"/>
      <c r="AB11" s="320"/>
      <c r="AC11" s="351"/>
      <c r="AD11" s="352"/>
      <c r="AE11" s="352"/>
      <c r="AF11" s="353"/>
      <c r="AG11" s="443"/>
      <c r="AH11" s="444"/>
      <c r="AI11" s="444"/>
      <c r="AJ11" s="444"/>
      <c r="AK11" s="444"/>
      <c r="AL11" s="444"/>
      <c r="AM11" s="445"/>
      <c r="AN11" s="332"/>
      <c r="AO11" s="333"/>
      <c r="AP11" s="368"/>
      <c r="AQ11" s="363"/>
      <c r="AR11" s="363"/>
      <c r="AS11" s="363"/>
      <c r="AT11" s="363"/>
      <c r="AU11" s="363"/>
      <c r="AV11" s="363"/>
      <c r="AW11" s="369"/>
      <c r="AX11" s="368"/>
      <c r="AY11" s="363"/>
      <c r="AZ11" s="363"/>
      <c r="BA11" s="363"/>
      <c r="BB11" s="363"/>
      <c r="BC11" s="363"/>
      <c r="BD11" s="363"/>
      <c r="BE11" s="369"/>
      <c r="BF11" s="363"/>
      <c r="BG11" s="363"/>
      <c r="BH11" s="363"/>
      <c r="BI11" s="363"/>
      <c r="BJ11" s="363"/>
      <c r="BK11" s="363"/>
      <c r="BL11" s="363"/>
      <c r="BM11" s="364"/>
      <c r="BN11" s="351"/>
      <c r="BO11" s="352"/>
      <c r="BP11" s="352"/>
      <c r="BQ11" s="353"/>
      <c r="BR11" s="343"/>
    </row>
    <row r="12" spans="2:70" ht="53.25" customHeight="1">
      <c r="B12" s="451"/>
      <c r="C12" s="452"/>
      <c r="D12" s="372"/>
      <c r="E12" s="373"/>
      <c r="F12" s="112">
        <v>9</v>
      </c>
      <c r="G12" s="321" t="s">
        <v>246</v>
      </c>
      <c r="H12" s="322"/>
      <c r="I12" s="318" t="s">
        <v>222</v>
      </c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8" t="s">
        <v>64</v>
      </c>
      <c r="U12" s="319"/>
      <c r="V12" s="320"/>
      <c r="W12" s="318" t="s">
        <v>223</v>
      </c>
      <c r="X12" s="319"/>
      <c r="Y12" s="320"/>
      <c r="Z12" s="318" t="s">
        <v>223</v>
      </c>
      <c r="AA12" s="319"/>
      <c r="AB12" s="320"/>
      <c r="AC12" s="351"/>
      <c r="AD12" s="352"/>
      <c r="AE12" s="352"/>
      <c r="AF12" s="353"/>
      <c r="AG12" s="443"/>
      <c r="AH12" s="444"/>
      <c r="AI12" s="444"/>
      <c r="AJ12" s="444"/>
      <c r="AK12" s="444"/>
      <c r="AL12" s="444"/>
      <c r="AM12" s="445"/>
      <c r="AN12" s="332"/>
      <c r="AO12" s="333"/>
      <c r="AP12" s="368"/>
      <c r="AQ12" s="363"/>
      <c r="AR12" s="363"/>
      <c r="AS12" s="363"/>
      <c r="AT12" s="363"/>
      <c r="AU12" s="363"/>
      <c r="AV12" s="363"/>
      <c r="AW12" s="369"/>
      <c r="AX12" s="368"/>
      <c r="AY12" s="363"/>
      <c r="AZ12" s="363"/>
      <c r="BA12" s="363"/>
      <c r="BB12" s="363"/>
      <c r="BC12" s="363"/>
      <c r="BD12" s="363"/>
      <c r="BE12" s="369"/>
      <c r="BF12" s="363"/>
      <c r="BG12" s="363"/>
      <c r="BH12" s="363"/>
      <c r="BI12" s="363"/>
      <c r="BJ12" s="363"/>
      <c r="BK12" s="363"/>
      <c r="BL12" s="363"/>
      <c r="BM12" s="364"/>
      <c r="BN12" s="351"/>
      <c r="BO12" s="352"/>
      <c r="BP12" s="352"/>
      <c r="BQ12" s="353"/>
      <c r="BR12" s="343"/>
    </row>
    <row r="13" spans="2:70" ht="53.25" customHeight="1">
      <c r="B13" s="451"/>
      <c r="C13" s="452"/>
      <c r="D13" s="372"/>
      <c r="E13" s="373"/>
      <c r="F13" s="112">
        <v>10</v>
      </c>
      <c r="G13" s="321" t="s">
        <v>231</v>
      </c>
      <c r="H13" s="322"/>
      <c r="I13" s="318" t="s">
        <v>232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8" t="s">
        <v>64</v>
      </c>
      <c r="U13" s="319"/>
      <c r="V13" s="320"/>
      <c r="W13" s="318" t="s">
        <v>223</v>
      </c>
      <c r="X13" s="319"/>
      <c r="Y13" s="320"/>
      <c r="Z13" s="318" t="s">
        <v>223</v>
      </c>
      <c r="AA13" s="319"/>
      <c r="AB13" s="320"/>
      <c r="AC13" s="351"/>
      <c r="AD13" s="352"/>
      <c r="AE13" s="352"/>
      <c r="AF13" s="353"/>
      <c r="AG13" s="443"/>
      <c r="AH13" s="444"/>
      <c r="AI13" s="444"/>
      <c r="AJ13" s="444"/>
      <c r="AK13" s="444"/>
      <c r="AL13" s="444"/>
      <c r="AM13" s="445"/>
      <c r="AN13" s="332"/>
      <c r="AO13" s="333"/>
      <c r="AP13" s="368"/>
      <c r="AQ13" s="363"/>
      <c r="AR13" s="363"/>
      <c r="AS13" s="363"/>
      <c r="AT13" s="363"/>
      <c r="AU13" s="363"/>
      <c r="AV13" s="363"/>
      <c r="AW13" s="369"/>
      <c r="AX13" s="368"/>
      <c r="AY13" s="363"/>
      <c r="AZ13" s="363"/>
      <c r="BA13" s="363"/>
      <c r="BB13" s="363"/>
      <c r="BC13" s="363"/>
      <c r="BD13" s="363"/>
      <c r="BE13" s="369"/>
      <c r="BF13" s="363"/>
      <c r="BG13" s="363"/>
      <c r="BH13" s="363"/>
      <c r="BI13" s="363"/>
      <c r="BJ13" s="363"/>
      <c r="BK13" s="363"/>
      <c r="BL13" s="363"/>
      <c r="BM13" s="364"/>
      <c r="BN13" s="351"/>
      <c r="BO13" s="352"/>
      <c r="BP13" s="352"/>
      <c r="BQ13" s="353"/>
      <c r="BR13" s="343"/>
    </row>
    <row r="14" spans="2:70" ht="53.25" customHeight="1">
      <c r="B14" s="451"/>
      <c r="C14" s="452"/>
      <c r="D14" s="372"/>
      <c r="E14" s="373"/>
      <c r="F14" s="112">
        <v>11</v>
      </c>
      <c r="G14" s="321" t="s">
        <v>233</v>
      </c>
      <c r="H14" s="322"/>
      <c r="I14" s="318" t="s">
        <v>236</v>
      </c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8" t="s">
        <v>64</v>
      </c>
      <c r="U14" s="319"/>
      <c r="V14" s="320"/>
      <c r="W14" s="318" t="s">
        <v>223</v>
      </c>
      <c r="X14" s="319"/>
      <c r="Y14" s="320"/>
      <c r="Z14" s="318" t="s">
        <v>223</v>
      </c>
      <c r="AA14" s="319"/>
      <c r="AB14" s="320"/>
      <c r="AC14" s="351"/>
      <c r="AD14" s="352"/>
      <c r="AE14" s="352"/>
      <c r="AF14" s="353"/>
      <c r="AG14" s="443"/>
      <c r="AH14" s="444"/>
      <c r="AI14" s="444"/>
      <c r="AJ14" s="444"/>
      <c r="AK14" s="444"/>
      <c r="AL14" s="444"/>
      <c r="AM14" s="445"/>
      <c r="AN14" s="332"/>
      <c r="AO14" s="333"/>
      <c r="AP14" s="368"/>
      <c r="AQ14" s="363"/>
      <c r="AR14" s="363"/>
      <c r="AS14" s="363"/>
      <c r="AT14" s="363"/>
      <c r="AU14" s="363"/>
      <c r="AV14" s="363"/>
      <c r="AW14" s="369"/>
      <c r="AX14" s="368"/>
      <c r="AY14" s="363"/>
      <c r="AZ14" s="363"/>
      <c r="BA14" s="363"/>
      <c r="BB14" s="363"/>
      <c r="BC14" s="363"/>
      <c r="BD14" s="363"/>
      <c r="BE14" s="369"/>
      <c r="BF14" s="363"/>
      <c r="BG14" s="363"/>
      <c r="BH14" s="363"/>
      <c r="BI14" s="363"/>
      <c r="BJ14" s="363"/>
      <c r="BK14" s="363"/>
      <c r="BL14" s="363"/>
      <c r="BM14" s="364"/>
      <c r="BN14" s="351"/>
      <c r="BO14" s="352"/>
      <c r="BP14" s="352"/>
      <c r="BQ14" s="353"/>
      <c r="BR14" s="343"/>
    </row>
    <row r="15" spans="2:70" ht="54.75" customHeight="1">
      <c r="B15" s="451"/>
      <c r="C15" s="452"/>
      <c r="D15" s="372"/>
      <c r="E15" s="373"/>
      <c r="F15" s="133">
        <v>12</v>
      </c>
      <c r="G15" s="337" t="s">
        <v>286</v>
      </c>
      <c r="H15" s="338"/>
      <c r="I15" s="393" t="s">
        <v>311</v>
      </c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82" t="s">
        <v>64</v>
      </c>
      <c r="U15" s="383"/>
      <c r="V15" s="384"/>
      <c r="W15" s="382" t="s">
        <v>224</v>
      </c>
      <c r="X15" s="383"/>
      <c r="Y15" s="384"/>
      <c r="Z15" s="382" t="s">
        <v>223</v>
      </c>
      <c r="AA15" s="383"/>
      <c r="AB15" s="384"/>
      <c r="AC15" s="351"/>
      <c r="AD15" s="352"/>
      <c r="AE15" s="352"/>
      <c r="AF15" s="353"/>
      <c r="AG15" s="443"/>
      <c r="AH15" s="444"/>
      <c r="AI15" s="444"/>
      <c r="AJ15" s="444"/>
      <c r="AK15" s="444"/>
      <c r="AL15" s="444"/>
      <c r="AM15" s="445"/>
      <c r="AN15" s="332"/>
      <c r="AO15" s="333"/>
      <c r="AP15" s="368"/>
      <c r="AQ15" s="363"/>
      <c r="AR15" s="363"/>
      <c r="AS15" s="363"/>
      <c r="AT15" s="363"/>
      <c r="AU15" s="363"/>
      <c r="AV15" s="363"/>
      <c r="AW15" s="369"/>
      <c r="AX15" s="368"/>
      <c r="AY15" s="363"/>
      <c r="AZ15" s="363"/>
      <c r="BA15" s="363"/>
      <c r="BB15" s="363"/>
      <c r="BC15" s="363"/>
      <c r="BD15" s="363"/>
      <c r="BE15" s="369"/>
      <c r="BF15" s="363"/>
      <c r="BG15" s="363"/>
      <c r="BH15" s="363"/>
      <c r="BI15" s="363"/>
      <c r="BJ15" s="363"/>
      <c r="BK15" s="363"/>
      <c r="BL15" s="363"/>
      <c r="BM15" s="364"/>
      <c r="BN15" s="351"/>
      <c r="BO15" s="352"/>
      <c r="BP15" s="352"/>
      <c r="BQ15" s="353"/>
      <c r="BR15" s="343"/>
    </row>
    <row r="16" spans="2:70" ht="39.75" customHeight="1">
      <c r="B16" s="451"/>
      <c r="C16" s="452"/>
      <c r="D16" s="372"/>
      <c r="E16" s="373"/>
      <c r="F16" s="133">
        <v>13</v>
      </c>
      <c r="G16" s="337" t="s">
        <v>349</v>
      </c>
      <c r="H16" s="338"/>
      <c r="I16" s="393" t="s">
        <v>347</v>
      </c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82" t="s">
        <v>64</v>
      </c>
      <c r="U16" s="383"/>
      <c r="V16" s="384"/>
      <c r="W16" s="382" t="s">
        <v>224</v>
      </c>
      <c r="X16" s="383"/>
      <c r="Y16" s="384"/>
      <c r="Z16" s="382" t="s">
        <v>223</v>
      </c>
      <c r="AA16" s="383"/>
      <c r="AB16" s="384"/>
      <c r="AC16" s="351"/>
      <c r="AD16" s="352"/>
      <c r="AE16" s="352"/>
      <c r="AF16" s="353"/>
      <c r="AG16" s="443"/>
      <c r="AH16" s="444"/>
      <c r="AI16" s="444"/>
      <c r="AJ16" s="444"/>
      <c r="AK16" s="444"/>
      <c r="AL16" s="444"/>
      <c r="AM16" s="445"/>
      <c r="AN16" s="332"/>
      <c r="AO16" s="333"/>
      <c r="AP16" s="368"/>
      <c r="AQ16" s="363"/>
      <c r="AR16" s="363"/>
      <c r="AS16" s="363"/>
      <c r="AT16" s="363"/>
      <c r="AU16" s="363"/>
      <c r="AV16" s="363"/>
      <c r="AW16" s="369"/>
      <c r="AX16" s="368"/>
      <c r="AY16" s="363"/>
      <c r="AZ16" s="363"/>
      <c r="BA16" s="363"/>
      <c r="BB16" s="363"/>
      <c r="BC16" s="363"/>
      <c r="BD16" s="363"/>
      <c r="BE16" s="369"/>
      <c r="BF16" s="363"/>
      <c r="BG16" s="363"/>
      <c r="BH16" s="363"/>
      <c r="BI16" s="363"/>
      <c r="BJ16" s="363"/>
      <c r="BK16" s="363"/>
      <c r="BL16" s="363"/>
      <c r="BM16" s="364"/>
      <c r="BN16" s="351"/>
      <c r="BO16" s="352"/>
      <c r="BP16" s="352"/>
      <c r="BQ16" s="353"/>
      <c r="BR16" s="343"/>
    </row>
    <row r="17" spans="2:70" ht="39.75" customHeight="1">
      <c r="B17" s="453"/>
      <c r="C17" s="454"/>
      <c r="D17" s="372"/>
      <c r="E17" s="373"/>
      <c r="F17" s="132">
        <v>14</v>
      </c>
      <c r="G17" s="375" t="s">
        <v>352</v>
      </c>
      <c r="H17" s="376"/>
      <c r="I17" s="377" t="s">
        <v>303</v>
      </c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9" t="s">
        <v>64</v>
      </c>
      <c r="U17" s="380"/>
      <c r="V17" s="381"/>
      <c r="W17" s="379" t="s">
        <v>224</v>
      </c>
      <c r="X17" s="380"/>
      <c r="Y17" s="381"/>
      <c r="Z17" s="379" t="s">
        <v>223</v>
      </c>
      <c r="AA17" s="380"/>
      <c r="AB17" s="381"/>
      <c r="AC17" s="351"/>
      <c r="AD17" s="352"/>
      <c r="AE17" s="352"/>
      <c r="AF17" s="353"/>
      <c r="AG17" s="443"/>
      <c r="AH17" s="444"/>
      <c r="AI17" s="444"/>
      <c r="AJ17" s="444"/>
      <c r="AK17" s="444"/>
      <c r="AL17" s="444"/>
      <c r="AM17" s="445"/>
      <c r="AN17" s="332"/>
      <c r="AO17" s="333"/>
      <c r="AP17" s="368"/>
      <c r="AQ17" s="363"/>
      <c r="AR17" s="363"/>
      <c r="AS17" s="363"/>
      <c r="AT17" s="363"/>
      <c r="AU17" s="363"/>
      <c r="AV17" s="363"/>
      <c r="AW17" s="369"/>
      <c r="AX17" s="368"/>
      <c r="AY17" s="363"/>
      <c r="AZ17" s="363"/>
      <c r="BA17" s="363"/>
      <c r="BB17" s="363"/>
      <c r="BC17" s="363"/>
      <c r="BD17" s="363"/>
      <c r="BE17" s="369"/>
      <c r="BF17" s="363"/>
      <c r="BG17" s="363"/>
      <c r="BH17" s="363"/>
      <c r="BI17" s="363"/>
      <c r="BJ17" s="363"/>
      <c r="BK17" s="363"/>
      <c r="BL17" s="363"/>
      <c r="BM17" s="364"/>
      <c r="BN17" s="351"/>
      <c r="BO17" s="352"/>
      <c r="BP17" s="352"/>
      <c r="BQ17" s="353"/>
      <c r="BR17" s="343"/>
    </row>
    <row r="18" spans="2:70" ht="9.9499999999999993" customHeight="1"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  <c r="BB18" s="388"/>
      <c r="BC18" s="388"/>
      <c r="BD18" s="388"/>
      <c r="BE18" s="388"/>
      <c r="BF18" s="388"/>
      <c r="BG18" s="388"/>
      <c r="BH18" s="388"/>
      <c r="BI18" s="388"/>
      <c r="BJ18" s="388"/>
      <c r="BK18" s="388"/>
      <c r="BL18" s="388"/>
      <c r="BM18" s="388"/>
      <c r="BN18" s="388"/>
      <c r="BO18" s="388"/>
      <c r="BP18" s="388"/>
      <c r="BQ18" s="388"/>
      <c r="BR18" s="389"/>
    </row>
    <row r="19" spans="2:70" ht="24.95" customHeight="1" thickBot="1">
      <c r="B19" s="390" t="s">
        <v>0</v>
      </c>
      <c r="C19" s="583" t="s">
        <v>67</v>
      </c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  <c r="T19" s="584"/>
      <c r="U19" s="584"/>
      <c r="V19" s="584"/>
      <c r="W19" s="584"/>
      <c r="X19" s="584"/>
      <c r="Y19" s="584"/>
      <c r="Z19" s="584"/>
      <c r="AA19" s="584"/>
      <c r="AB19" s="585"/>
      <c r="AC19" s="405" t="s">
        <v>8</v>
      </c>
      <c r="AD19" s="406"/>
      <c r="AE19" s="406"/>
      <c r="AF19" s="407"/>
      <c r="AG19" s="408" t="s">
        <v>9</v>
      </c>
      <c r="AH19" s="409"/>
      <c r="AI19" s="409"/>
      <c r="AJ19" s="409"/>
      <c r="AK19" s="409"/>
      <c r="AL19" s="409"/>
      <c r="AM19" s="409"/>
      <c r="AN19" s="409"/>
      <c r="AO19" s="410"/>
      <c r="AP19" s="455" t="s">
        <v>13</v>
      </c>
      <c r="AQ19" s="456"/>
      <c r="AR19" s="456"/>
      <c r="AS19" s="456"/>
      <c r="AT19" s="456"/>
      <c r="AU19" s="456"/>
      <c r="AV19" s="456"/>
      <c r="AW19" s="456"/>
      <c r="AX19" s="456"/>
      <c r="AY19" s="456"/>
      <c r="AZ19" s="456"/>
      <c r="BA19" s="456"/>
      <c r="BB19" s="456"/>
      <c r="BC19" s="456"/>
      <c r="BD19" s="456"/>
      <c r="BE19" s="456"/>
      <c r="BF19" s="456"/>
      <c r="BG19" s="456"/>
      <c r="BH19" s="456"/>
      <c r="BI19" s="456"/>
      <c r="BJ19" s="456"/>
      <c r="BK19" s="456"/>
      <c r="BL19" s="456"/>
      <c r="BM19" s="457"/>
      <c r="BN19" s="339" t="s">
        <v>8</v>
      </c>
      <c r="BO19" s="340"/>
      <c r="BP19" s="340"/>
      <c r="BQ19" s="341"/>
      <c r="BR19" s="45" t="s">
        <v>65</v>
      </c>
    </row>
    <row r="20" spans="2:70" ht="101.1" customHeight="1" thickTop="1" thickBot="1">
      <c r="B20" s="391"/>
      <c r="C20" s="586" t="s">
        <v>18</v>
      </c>
      <c r="D20" s="587"/>
      <c r="E20" s="587"/>
      <c r="F20" s="587"/>
      <c r="G20" s="587"/>
      <c r="H20" s="588"/>
      <c r="I20" s="418" t="s">
        <v>17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20"/>
      <c r="AC20" s="99" t="s">
        <v>4</v>
      </c>
      <c r="AD20" s="100" t="s">
        <v>5</v>
      </c>
      <c r="AE20" s="100" t="s">
        <v>6</v>
      </c>
      <c r="AF20" s="101" t="s">
        <v>7</v>
      </c>
      <c r="AG20" s="421" t="s">
        <v>10</v>
      </c>
      <c r="AH20" s="422"/>
      <c r="AI20" s="423"/>
      <c r="AJ20" s="424" t="s">
        <v>11</v>
      </c>
      <c r="AK20" s="422"/>
      <c r="AL20" s="423"/>
      <c r="AM20" s="424" t="s">
        <v>12</v>
      </c>
      <c r="AN20" s="422"/>
      <c r="AO20" s="441"/>
      <c r="AP20" s="442" t="s">
        <v>14</v>
      </c>
      <c r="AQ20" s="415"/>
      <c r="AR20" s="415"/>
      <c r="AS20" s="415"/>
      <c r="AT20" s="415"/>
      <c r="AU20" s="415"/>
      <c r="AV20" s="416"/>
      <c r="AW20" s="416"/>
      <c r="AX20" s="414" t="s">
        <v>15</v>
      </c>
      <c r="AY20" s="415"/>
      <c r="AZ20" s="415"/>
      <c r="BA20" s="415"/>
      <c r="BB20" s="415"/>
      <c r="BC20" s="415"/>
      <c r="BD20" s="415"/>
      <c r="BE20" s="416"/>
      <c r="BF20" s="414" t="s">
        <v>16</v>
      </c>
      <c r="BG20" s="415"/>
      <c r="BH20" s="415"/>
      <c r="BI20" s="415"/>
      <c r="BJ20" s="415"/>
      <c r="BK20" s="415"/>
      <c r="BL20" s="415"/>
      <c r="BM20" s="417"/>
      <c r="BN20" s="102" t="s">
        <v>4</v>
      </c>
      <c r="BO20" s="103" t="s">
        <v>5</v>
      </c>
      <c r="BP20" s="103" t="s">
        <v>6</v>
      </c>
      <c r="BQ20" s="105" t="s">
        <v>7</v>
      </c>
      <c r="BR20" s="46" t="s">
        <v>66</v>
      </c>
    </row>
    <row r="21" spans="2:70" ht="60" customHeight="1" thickTop="1" thickBot="1">
      <c r="B21" s="281"/>
      <c r="C21" s="234" t="s">
        <v>104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7"/>
    </row>
    <row r="22" spans="2:70" s="59" customFormat="1" ht="82.5" customHeight="1" thickTop="1">
      <c r="B22" s="282"/>
      <c r="C22" s="580" t="s">
        <v>68</v>
      </c>
      <c r="D22" s="581"/>
      <c r="E22" s="581"/>
      <c r="F22" s="581"/>
      <c r="G22" s="581"/>
      <c r="H22" s="582"/>
      <c r="I22" s="240" t="s">
        <v>69</v>
      </c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2"/>
      <c r="AC22" s="69">
        <v>2</v>
      </c>
      <c r="AD22" s="70">
        <v>2</v>
      </c>
      <c r="AE22" s="70">
        <v>1</v>
      </c>
      <c r="AF22" s="71">
        <f t="shared" ref="AF22:AF25" si="0">PRODUCT(AC22:AD22)+AE22</f>
        <v>5</v>
      </c>
      <c r="AG22" s="310" t="s">
        <v>152</v>
      </c>
      <c r="AH22" s="311"/>
      <c r="AI22" s="312"/>
      <c r="AJ22" s="212"/>
      <c r="AK22" s="212"/>
      <c r="AL22" s="209"/>
      <c r="AM22" s="210" t="s">
        <v>126</v>
      </c>
      <c r="AN22" s="215"/>
      <c r="AO22" s="216"/>
      <c r="AP22" s="305" t="s">
        <v>73</v>
      </c>
      <c r="AQ22" s="241"/>
      <c r="AR22" s="241"/>
      <c r="AS22" s="241"/>
      <c r="AT22" s="241"/>
      <c r="AU22" s="241"/>
      <c r="AV22" s="241"/>
      <c r="AW22" s="218"/>
      <c r="AX22" s="240" t="s">
        <v>75</v>
      </c>
      <c r="AY22" s="241"/>
      <c r="AZ22" s="241"/>
      <c r="BA22" s="241"/>
      <c r="BB22" s="241"/>
      <c r="BC22" s="241"/>
      <c r="BD22" s="241"/>
      <c r="BE22" s="218"/>
      <c r="BF22" s="210" t="s">
        <v>72</v>
      </c>
      <c r="BG22" s="215"/>
      <c r="BH22" s="215"/>
      <c r="BI22" s="215"/>
      <c r="BJ22" s="215"/>
      <c r="BK22" s="215"/>
      <c r="BL22" s="215"/>
      <c r="BM22" s="216"/>
      <c r="BN22" s="69">
        <v>2</v>
      </c>
      <c r="BO22" s="70">
        <v>1</v>
      </c>
      <c r="BP22" s="70">
        <v>1</v>
      </c>
      <c r="BQ22" s="71">
        <f t="shared" ref="BQ22:BQ29" si="1">PRODUCT(BN22:BO22)+BP22</f>
        <v>3</v>
      </c>
      <c r="BR22" s="400" t="s">
        <v>317</v>
      </c>
    </row>
    <row r="23" spans="2:70" ht="110.25" customHeight="1">
      <c r="B23" s="282"/>
      <c r="C23" s="478"/>
      <c r="D23" s="306"/>
      <c r="E23" s="306"/>
      <c r="F23" s="306"/>
      <c r="G23" s="306"/>
      <c r="H23" s="479"/>
      <c r="I23" s="202" t="s">
        <v>346</v>
      </c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4"/>
      <c r="AC23" s="81">
        <v>3</v>
      </c>
      <c r="AD23" s="58">
        <v>3</v>
      </c>
      <c r="AE23" s="58">
        <v>3</v>
      </c>
      <c r="AF23" s="73">
        <f>PRODUCT(AC23:AD23)+AE23</f>
        <v>12</v>
      </c>
      <c r="AG23" s="214" t="s">
        <v>152</v>
      </c>
      <c r="AH23" s="212"/>
      <c r="AI23" s="209"/>
      <c r="AJ23" s="205"/>
      <c r="AK23" s="205"/>
      <c r="AL23" s="205"/>
      <c r="AM23" s="204"/>
      <c r="AN23" s="238"/>
      <c r="AO23" s="239"/>
      <c r="AP23" s="238" t="s">
        <v>351</v>
      </c>
      <c r="AQ23" s="238"/>
      <c r="AR23" s="238"/>
      <c r="AS23" s="238"/>
      <c r="AT23" s="238"/>
      <c r="AU23" s="238"/>
      <c r="AV23" s="238"/>
      <c r="AW23" s="203"/>
      <c r="AX23" s="205" t="s">
        <v>348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56"/>
      <c r="BN23" s="150">
        <v>2</v>
      </c>
      <c r="BO23" s="152">
        <v>2</v>
      </c>
      <c r="BP23" s="152">
        <v>3</v>
      </c>
      <c r="BQ23" s="166">
        <f t="shared" si="1"/>
        <v>7</v>
      </c>
      <c r="BR23" s="280"/>
    </row>
    <row r="24" spans="2:70" s="59" customFormat="1" ht="93.75" customHeight="1" thickBot="1">
      <c r="B24" s="282"/>
      <c r="C24" s="478"/>
      <c r="D24" s="306"/>
      <c r="E24" s="306"/>
      <c r="F24" s="306"/>
      <c r="G24" s="306"/>
      <c r="H24" s="479"/>
      <c r="I24" s="314" t="s">
        <v>71</v>
      </c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6"/>
      <c r="AC24" s="114">
        <v>2</v>
      </c>
      <c r="AD24" s="52">
        <v>2</v>
      </c>
      <c r="AE24" s="52">
        <v>1</v>
      </c>
      <c r="AF24" s="115">
        <f t="shared" si="0"/>
        <v>5</v>
      </c>
      <c r="AG24" s="401" t="s">
        <v>152</v>
      </c>
      <c r="AH24" s="254"/>
      <c r="AI24" s="255"/>
      <c r="AJ24" s="254"/>
      <c r="AK24" s="254"/>
      <c r="AL24" s="255"/>
      <c r="AM24" s="253" t="s">
        <v>127</v>
      </c>
      <c r="AN24" s="254"/>
      <c r="AO24" s="317"/>
      <c r="AP24" s="315"/>
      <c r="AQ24" s="315"/>
      <c r="AR24" s="315"/>
      <c r="AS24" s="315"/>
      <c r="AT24" s="315"/>
      <c r="AU24" s="315"/>
      <c r="AV24" s="315"/>
      <c r="AW24" s="257"/>
      <c r="AX24" s="315"/>
      <c r="AY24" s="315"/>
      <c r="AZ24" s="315"/>
      <c r="BA24" s="315"/>
      <c r="BB24" s="315"/>
      <c r="BC24" s="315"/>
      <c r="BD24" s="315"/>
      <c r="BE24" s="257"/>
      <c r="BF24" s="314" t="s">
        <v>196</v>
      </c>
      <c r="BG24" s="315"/>
      <c r="BH24" s="315"/>
      <c r="BI24" s="315"/>
      <c r="BJ24" s="315"/>
      <c r="BK24" s="315"/>
      <c r="BL24" s="315"/>
      <c r="BM24" s="316"/>
      <c r="BN24" s="114">
        <v>2</v>
      </c>
      <c r="BO24" s="52">
        <v>2</v>
      </c>
      <c r="BP24" s="52">
        <v>1</v>
      </c>
      <c r="BQ24" s="115">
        <f t="shared" si="1"/>
        <v>5</v>
      </c>
      <c r="BR24" s="280"/>
    </row>
    <row r="25" spans="2:70" s="59" customFormat="1" ht="114" customHeight="1" thickTop="1" thickBot="1">
      <c r="B25" s="282"/>
      <c r="C25" s="113"/>
      <c r="D25" s="113"/>
      <c r="E25" s="113"/>
      <c r="F25" s="113"/>
      <c r="G25" s="113"/>
      <c r="H25" s="113"/>
      <c r="I25" s="493" t="s">
        <v>204</v>
      </c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5"/>
      <c r="AC25" s="117">
        <v>4</v>
      </c>
      <c r="AD25" s="117">
        <v>5</v>
      </c>
      <c r="AE25" s="117">
        <v>4</v>
      </c>
      <c r="AF25" s="118">
        <f t="shared" si="0"/>
        <v>24</v>
      </c>
      <c r="AG25" s="496" t="s">
        <v>205</v>
      </c>
      <c r="AH25" s="494"/>
      <c r="AI25" s="494"/>
      <c r="AJ25" s="494"/>
      <c r="AK25" s="494"/>
      <c r="AL25" s="494"/>
      <c r="AM25" s="494"/>
      <c r="AN25" s="494"/>
      <c r="AO25" s="495"/>
      <c r="AP25" s="497" t="s">
        <v>206</v>
      </c>
      <c r="AQ25" s="498"/>
      <c r="AR25" s="498"/>
      <c r="AS25" s="498"/>
      <c r="AT25" s="498"/>
      <c r="AU25" s="498"/>
      <c r="AV25" s="498"/>
      <c r="AW25" s="499"/>
      <c r="AX25" s="493" t="s">
        <v>207</v>
      </c>
      <c r="AY25" s="494"/>
      <c r="AZ25" s="494"/>
      <c r="BA25" s="494"/>
      <c r="BB25" s="494"/>
      <c r="BC25" s="494"/>
      <c r="BD25" s="494"/>
      <c r="BE25" s="500"/>
      <c r="BF25" s="493" t="s">
        <v>208</v>
      </c>
      <c r="BG25" s="494"/>
      <c r="BH25" s="494"/>
      <c r="BI25" s="494"/>
      <c r="BJ25" s="494"/>
      <c r="BK25" s="494"/>
      <c r="BL25" s="494"/>
      <c r="BM25" s="495"/>
      <c r="BN25" s="119">
        <v>4</v>
      </c>
      <c r="BO25" s="120">
        <v>3</v>
      </c>
      <c r="BP25" s="117">
        <v>4</v>
      </c>
      <c r="BQ25" s="118">
        <f t="shared" si="1"/>
        <v>16</v>
      </c>
      <c r="BR25" s="121" t="s">
        <v>212</v>
      </c>
    </row>
    <row r="26" spans="2:70" s="59" customFormat="1" ht="115.5" customHeight="1" thickTop="1">
      <c r="B26" s="282"/>
      <c r="C26" s="515" t="s">
        <v>182</v>
      </c>
      <c r="D26" s="516"/>
      <c r="E26" s="516"/>
      <c r="F26" s="516"/>
      <c r="G26" s="516"/>
      <c r="H26" s="517"/>
      <c r="I26" s="541" t="s">
        <v>173</v>
      </c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42"/>
      <c r="AB26" s="543"/>
      <c r="AC26" s="96">
        <v>2</v>
      </c>
      <c r="AD26" s="61">
        <v>3</v>
      </c>
      <c r="AE26" s="57">
        <v>1</v>
      </c>
      <c r="AF26" s="62">
        <f t="shared" ref="AF26:AF33" si="2">PRODUCT(AC26:AD26)+AE26</f>
        <v>7</v>
      </c>
      <c r="AG26" s="294"/>
      <c r="AH26" s="295"/>
      <c r="AI26" s="296"/>
      <c r="AJ26" s="403" t="s">
        <v>181</v>
      </c>
      <c r="AK26" s="295"/>
      <c r="AL26" s="295"/>
      <c r="AM26" s="403"/>
      <c r="AN26" s="295"/>
      <c r="AO26" s="540"/>
      <c r="AP26" s="579"/>
      <c r="AQ26" s="542"/>
      <c r="AR26" s="542"/>
      <c r="AS26" s="542"/>
      <c r="AT26" s="542"/>
      <c r="AU26" s="542"/>
      <c r="AV26" s="542"/>
      <c r="AW26" s="430"/>
      <c r="AX26" s="403"/>
      <c r="AY26" s="295"/>
      <c r="AZ26" s="295"/>
      <c r="BA26" s="295"/>
      <c r="BB26" s="295"/>
      <c r="BC26" s="295"/>
      <c r="BD26" s="295"/>
      <c r="BE26" s="295"/>
      <c r="BF26" s="403" t="s">
        <v>183</v>
      </c>
      <c r="BG26" s="295"/>
      <c r="BH26" s="295"/>
      <c r="BI26" s="295"/>
      <c r="BJ26" s="295"/>
      <c r="BK26" s="295"/>
      <c r="BL26" s="295"/>
      <c r="BM26" s="295"/>
      <c r="BN26" s="49">
        <v>2</v>
      </c>
      <c r="BO26" s="50">
        <v>3</v>
      </c>
      <c r="BP26" s="97">
        <v>1</v>
      </c>
      <c r="BQ26" s="89">
        <f t="shared" si="1"/>
        <v>7</v>
      </c>
      <c r="BR26" s="279" t="s">
        <v>318</v>
      </c>
    </row>
    <row r="27" spans="2:70" s="59" customFormat="1" ht="64.5" customHeight="1">
      <c r="B27" s="282"/>
      <c r="C27" s="223"/>
      <c r="D27" s="224"/>
      <c r="E27" s="224"/>
      <c r="F27" s="224"/>
      <c r="G27" s="224"/>
      <c r="H27" s="225"/>
      <c r="I27" s="204" t="s">
        <v>174</v>
      </c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9"/>
      <c r="AC27" s="94">
        <v>2</v>
      </c>
      <c r="AD27" s="60">
        <v>2</v>
      </c>
      <c r="AE27" s="58">
        <v>1</v>
      </c>
      <c r="AF27" s="63">
        <f t="shared" si="2"/>
        <v>5</v>
      </c>
      <c r="AG27" s="214"/>
      <c r="AH27" s="212"/>
      <c r="AI27" s="209"/>
      <c r="AJ27" s="208" t="s">
        <v>181</v>
      </c>
      <c r="AK27" s="212"/>
      <c r="AL27" s="212"/>
      <c r="AM27" s="208"/>
      <c r="AN27" s="212"/>
      <c r="AO27" s="213"/>
      <c r="AP27" s="203" t="s">
        <v>76</v>
      </c>
      <c r="AQ27" s="202"/>
      <c r="AR27" s="202"/>
      <c r="AS27" s="202"/>
      <c r="AT27" s="202"/>
      <c r="AU27" s="202"/>
      <c r="AV27" s="202"/>
      <c r="AW27" s="202"/>
      <c r="AX27" s="208" t="s">
        <v>184</v>
      </c>
      <c r="AY27" s="212"/>
      <c r="AZ27" s="212"/>
      <c r="BA27" s="212"/>
      <c r="BB27" s="212"/>
      <c r="BC27" s="212"/>
      <c r="BD27" s="212"/>
      <c r="BE27" s="212"/>
      <c r="BF27" s="208" t="s">
        <v>199</v>
      </c>
      <c r="BG27" s="212"/>
      <c r="BH27" s="212"/>
      <c r="BI27" s="212"/>
      <c r="BJ27" s="212"/>
      <c r="BK27" s="212"/>
      <c r="BL27" s="212"/>
      <c r="BM27" s="213"/>
      <c r="BN27" s="64">
        <v>1</v>
      </c>
      <c r="BO27" s="60">
        <v>2</v>
      </c>
      <c r="BP27" s="58">
        <v>1</v>
      </c>
      <c r="BQ27" s="63">
        <f t="shared" si="1"/>
        <v>3</v>
      </c>
      <c r="BR27" s="280"/>
    </row>
    <row r="28" spans="2:70" s="59" customFormat="1" ht="79.5" customHeight="1">
      <c r="B28" s="282"/>
      <c r="C28" s="223"/>
      <c r="D28" s="224"/>
      <c r="E28" s="224"/>
      <c r="F28" s="224"/>
      <c r="G28" s="224"/>
      <c r="H28" s="225"/>
      <c r="I28" s="204" t="s">
        <v>175</v>
      </c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9"/>
      <c r="AC28" s="64">
        <v>2</v>
      </c>
      <c r="AD28" s="60">
        <v>2</v>
      </c>
      <c r="AE28" s="58">
        <v>1</v>
      </c>
      <c r="AF28" s="63">
        <f t="shared" si="2"/>
        <v>5</v>
      </c>
      <c r="AG28" s="214"/>
      <c r="AH28" s="212"/>
      <c r="AI28" s="209"/>
      <c r="AJ28" s="208" t="s">
        <v>181</v>
      </c>
      <c r="AK28" s="212"/>
      <c r="AL28" s="212"/>
      <c r="AM28" s="208"/>
      <c r="AN28" s="212"/>
      <c r="AO28" s="213"/>
      <c r="AP28" s="251" t="s">
        <v>228</v>
      </c>
      <c r="AQ28" s="304"/>
      <c r="AR28" s="304"/>
      <c r="AS28" s="304"/>
      <c r="AT28" s="304"/>
      <c r="AU28" s="304"/>
      <c r="AV28" s="304"/>
      <c r="AW28" s="304"/>
      <c r="AX28" s="208"/>
      <c r="AY28" s="212"/>
      <c r="AZ28" s="212"/>
      <c r="BA28" s="212"/>
      <c r="BB28" s="212"/>
      <c r="BC28" s="212"/>
      <c r="BD28" s="212"/>
      <c r="BE28" s="212"/>
      <c r="BF28" s="204"/>
      <c r="BG28" s="238"/>
      <c r="BH28" s="238"/>
      <c r="BI28" s="238"/>
      <c r="BJ28" s="238"/>
      <c r="BK28" s="238"/>
      <c r="BL28" s="238"/>
      <c r="BM28" s="239"/>
      <c r="BN28" s="64">
        <v>2</v>
      </c>
      <c r="BO28" s="58">
        <v>1</v>
      </c>
      <c r="BP28" s="58">
        <v>1</v>
      </c>
      <c r="BQ28" s="63">
        <f t="shared" si="1"/>
        <v>3</v>
      </c>
      <c r="BR28" s="280"/>
    </row>
    <row r="29" spans="2:70" s="59" customFormat="1" ht="100.5" customHeight="1">
      <c r="B29" s="282"/>
      <c r="C29" s="223"/>
      <c r="D29" s="224"/>
      <c r="E29" s="224"/>
      <c r="F29" s="224"/>
      <c r="G29" s="224"/>
      <c r="H29" s="225"/>
      <c r="I29" s="208" t="s">
        <v>176</v>
      </c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3"/>
      <c r="AC29" s="64">
        <v>1</v>
      </c>
      <c r="AD29" s="60">
        <v>2</v>
      </c>
      <c r="AE29" s="60">
        <v>2</v>
      </c>
      <c r="AF29" s="63">
        <f t="shared" si="2"/>
        <v>4</v>
      </c>
      <c r="AG29" s="214"/>
      <c r="AH29" s="212"/>
      <c r="AI29" s="209"/>
      <c r="AJ29" s="208" t="s">
        <v>181</v>
      </c>
      <c r="AK29" s="212"/>
      <c r="AL29" s="212"/>
      <c r="AM29" s="208"/>
      <c r="AN29" s="212"/>
      <c r="AO29" s="213"/>
      <c r="AP29" s="203"/>
      <c r="AQ29" s="202"/>
      <c r="AR29" s="202"/>
      <c r="AS29" s="202"/>
      <c r="AT29" s="202"/>
      <c r="AU29" s="202"/>
      <c r="AV29" s="202"/>
      <c r="AW29" s="202"/>
      <c r="AX29" s="208"/>
      <c r="AY29" s="212"/>
      <c r="AZ29" s="212"/>
      <c r="BA29" s="212"/>
      <c r="BB29" s="212"/>
      <c r="BC29" s="212"/>
      <c r="BD29" s="212"/>
      <c r="BE29" s="212"/>
      <c r="BF29" s="204"/>
      <c r="BG29" s="238"/>
      <c r="BH29" s="238"/>
      <c r="BI29" s="238"/>
      <c r="BJ29" s="238"/>
      <c r="BK29" s="238"/>
      <c r="BL29" s="238"/>
      <c r="BM29" s="239"/>
      <c r="BN29" s="64">
        <v>1</v>
      </c>
      <c r="BO29" s="60">
        <v>2</v>
      </c>
      <c r="BP29" s="58">
        <v>1</v>
      </c>
      <c r="BQ29" s="63">
        <f t="shared" si="1"/>
        <v>3</v>
      </c>
      <c r="BR29" s="280"/>
    </row>
    <row r="30" spans="2:70" s="59" customFormat="1" ht="129" customHeight="1">
      <c r="B30" s="282"/>
      <c r="C30" s="223"/>
      <c r="D30" s="224"/>
      <c r="E30" s="224"/>
      <c r="F30" s="224"/>
      <c r="G30" s="224"/>
      <c r="H30" s="225"/>
      <c r="I30" s="204" t="s">
        <v>177</v>
      </c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9"/>
      <c r="AC30" s="64">
        <v>1</v>
      </c>
      <c r="AD30" s="60">
        <v>3</v>
      </c>
      <c r="AE30" s="60">
        <v>2</v>
      </c>
      <c r="AF30" s="63">
        <f t="shared" si="2"/>
        <v>5</v>
      </c>
      <c r="AG30" s="214"/>
      <c r="AH30" s="212"/>
      <c r="AI30" s="209"/>
      <c r="AJ30" s="208" t="s">
        <v>181</v>
      </c>
      <c r="AK30" s="212"/>
      <c r="AL30" s="212"/>
      <c r="AM30" s="208"/>
      <c r="AN30" s="212"/>
      <c r="AO30" s="213"/>
      <c r="AP30" s="203"/>
      <c r="AQ30" s="202"/>
      <c r="AR30" s="202"/>
      <c r="AS30" s="202"/>
      <c r="AT30" s="202"/>
      <c r="AU30" s="202"/>
      <c r="AV30" s="202"/>
      <c r="AW30" s="202"/>
      <c r="AX30" s="208" t="s">
        <v>200</v>
      </c>
      <c r="AY30" s="212"/>
      <c r="AZ30" s="212"/>
      <c r="BA30" s="212"/>
      <c r="BB30" s="212"/>
      <c r="BC30" s="212"/>
      <c r="BD30" s="212"/>
      <c r="BE30" s="212"/>
      <c r="BF30" s="208" t="s">
        <v>201</v>
      </c>
      <c r="BG30" s="212"/>
      <c r="BH30" s="212"/>
      <c r="BI30" s="212"/>
      <c r="BJ30" s="212"/>
      <c r="BK30" s="212"/>
      <c r="BL30" s="212"/>
      <c r="BM30" s="212"/>
      <c r="BN30" s="56">
        <v>2</v>
      </c>
      <c r="BO30" s="60">
        <v>3</v>
      </c>
      <c r="BP30" s="58">
        <v>1</v>
      </c>
      <c r="BQ30" s="73">
        <f t="shared" ref="BQ30:BQ33" si="3">PRODUCT(BN30:BO30)+BP30</f>
        <v>7</v>
      </c>
      <c r="BR30" s="280"/>
    </row>
    <row r="31" spans="2:70" s="59" customFormat="1" ht="270" customHeight="1">
      <c r="B31" s="282"/>
      <c r="C31" s="223"/>
      <c r="D31" s="224"/>
      <c r="E31" s="224"/>
      <c r="F31" s="224"/>
      <c r="G31" s="224"/>
      <c r="H31" s="225"/>
      <c r="I31" s="208" t="s">
        <v>178</v>
      </c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3"/>
      <c r="AC31" s="64">
        <v>2</v>
      </c>
      <c r="AD31" s="60">
        <v>4</v>
      </c>
      <c r="AE31" s="60">
        <v>2</v>
      </c>
      <c r="AF31" s="63">
        <f t="shared" si="2"/>
        <v>10</v>
      </c>
      <c r="AG31" s="214"/>
      <c r="AH31" s="212"/>
      <c r="AI31" s="209"/>
      <c r="AJ31" s="208" t="s">
        <v>181</v>
      </c>
      <c r="AK31" s="212"/>
      <c r="AL31" s="212"/>
      <c r="AM31" s="208"/>
      <c r="AN31" s="212"/>
      <c r="AO31" s="213"/>
      <c r="AP31" s="203"/>
      <c r="AQ31" s="202"/>
      <c r="AR31" s="202"/>
      <c r="AS31" s="202"/>
      <c r="AT31" s="202"/>
      <c r="AU31" s="202"/>
      <c r="AV31" s="202"/>
      <c r="AW31" s="202"/>
      <c r="AX31" s="208"/>
      <c r="AY31" s="212"/>
      <c r="AZ31" s="212"/>
      <c r="BA31" s="212"/>
      <c r="BB31" s="212"/>
      <c r="BC31" s="212"/>
      <c r="BD31" s="212"/>
      <c r="BE31" s="212"/>
      <c r="BF31" s="208" t="s">
        <v>202</v>
      </c>
      <c r="BG31" s="212"/>
      <c r="BH31" s="212"/>
      <c r="BI31" s="212"/>
      <c r="BJ31" s="212"/>
      <c r="BK31" s="212"/>
      <c r="BL31" s="212"/>
      <c r="BM31" s="212"/>
      <c r="BN31" s="64">
        <v>2</v>
      </c>
      <c r="BO31" s="60">
        <v>2</v>
      </c>
      <c r="BP31" s="60">
        <v>1</v>
      </c>
      <c r="BQ31" s="63">
        <f t="shared" si="3"/>
        <v>5</v>
      </c>
      <c r="BR31" s="280"/>
    </row>
    <row r="32" spans="2:70" s="59" customFormat="1" ht="201" customHeight="1">
      <c r="B32" s="282"/>
      <c r="C32" s="223"/>
      <c r="D32" s="224"/>
      <c r="E32" s="224"/>
      <c r="F32" s="224"/>
      <c r="G32" s="224"/>
      <c r="H32" s="225"/>
      <c r="I32" s="208" t="s">
        <v>179</v>
      </c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3"/>
      <c r="AC32" s="64">
        <v>1</v>
      </c>
      <c r="AD32" s="60">
        <v>4</v>
      </c>
      <c r="AE32" s="60">
        <v>2</v>
      </c>
      <c r="AF32" s="63">
        <f t="shared" si="2"/>
        <v>6</v>
      </c>
      <c r="AG32" s="214"/>
      <c r="AH32" s="212"/>
      <c r="AI32" s="209"/>
      <c r="AJ32" s="208" t="s">
        <v>181</v>
      </c>
      <c r="AK32" s="212"/>
      <c r="AL32" s="212"/>
      <c r="AM32" s="208"/>
      <c r="AN32" s="212"/>
      <c r="AO32" s="213"/>
      <c r="AP32" s="578" t="s">
        <v>384</v>
      </c>
      <c r="AQ32" s="250"/>
      <c r="AR32" s="250"/>
      <c r="AS32" s="250"/>
      <c r="AT32" s="250"/>
      <c r="AU32" s="250"/>
      <c r="AV32" s="250"/>
      <c r="AW32" s="251"/>
      <c r="AX32" s="208" t="s">
        <v>187</v>
      </c>
      <c r="AY32" s="212"/>
      <c r="AZ32" s="212"/>
      <c r="BA32" s="212"/>
      <c r="BB32" s="212"/>
      <c r="BC32" s="212"/>
      <c r="BD32" s="212"/>
      <c r="BE32" s="212"/>
      <c r="BF32" s="208" t="s">
        <v>185</v>
      </c>
      <c r="BG32" s="212"/>
      <c r="BH32" s="212"/>
      <c r="BI32" s="212"/>
      <c r="BJ32" s="212"/>
      <c r="BK32" s="212"/>
      <c r="BL32" s="212"/>
      <c r="BM32" s="213"/>
      <c r="BN32" s="64">
        <v>1</v>
      </c>
      <c r="BO32" s="60">
        <v>4</v>
      </c>
      <c r="BP32" s="60">
        <v>2</v>
      </c>
      <c r="BQ32" s="63">
        <f t="shared" si="3"/>
        <v>6</v>
      </c>
      <c r="BR32" s="280"/>
    </row>
    <row r="33" spans="2:70" s="59" customFormat="1" ht="61.5" customHeight="1" thickBot="1">
      <c r="B33" s="565"/>
      <c r="C33" s="574"/>
      <c r="D33" s="575"/>
      <c r="E33" s="575"/>
      <c r="F33" s="575"/>
      <c r="G33" s="575"/>
      <c r="H33" s="285"/>
      <c r="I33" s="576" t="s">
        <v>180</v>
      </c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77"/>
      <c r="AC33" s="53">
        <v>1</v>
      </c>
      <c r="AD33" s="54">
        <v>4</v>
      </c>
      <c r="AE33" s="54">
        <v>1</v>
      </c>
      <c r="AF33" s="95">
        <f t="shared" si="2"/>
        <v>5</v>
      </c>
      <c r="AG33" s="568"/>
      <c r="AH33" s="566"/>
      <c r="AI33" s="569"/>
      <c r="AJ33" s="473" t="s">
        <v>181</v>
      </c>
      <c r="AK33" s="566"/>
      <c r="AL33" s="566"/>
      <c r="AM33" s="473"/>
      <c r="AN33" s="566"/>
      <c r="AO33" s="567"/>
      <c r="AP33" s="514"/>
      <c r="AQ33" s="570"/>
      <c r="AR33" s="570"/>
      <c r="AS33" s="570"/>
      <c r="AT33" s="570"/>
      <c r="AU33" s="570"/>
      <c r="AV33" s="570"/>
      <c r="AW33" s="570"/>
      <c r="AX33" s="473"/>
      <c r="AY33" s="566"/>
      <c r="AZ33" s="566"/>
      <c r="BA33" s="566"/>
      <c r="BB33" s="566"/>
      <c r="BC33" s="566"/>
      <c r="BD33" s="566"/>
      <c r="BE33" s="566"/>
      <c r="BF33" s="473" t="s">
        <v>186</v>
      </c>
      <c r="BG33" s="566"/>
      <c r="BH33" s="566"/>
      <c r="BI33" s="566"/>
      <c r="BJ33" s="566"/>
      <c r="BK33" s="566"/>
      <c r="BL33" s="566"/>
      <c r="BM33" s="567"/>
      <c r="BN33" s="91">
        <v>1</v>
      </c>
      <c r="BO33" s="92">
        <v>4</v>
      </c>
      <c r="BP33" s="92">
        <v>1</v>
      </c>
      <c r="BQ33" s="93">
        <f t="shared" si="3"/>
        <v>5</v>
      </c>
      <c r="BR33" s="280"/>
    </row>
    <row r="34" spans="2:70" s="59" customFormat="1" ht="16.5" thickTop="1">
      <c r="BR34" s="280"/>
    </row>
    <row r="35" spans="2:70" s="59" customFormat="1">
      <c r="BR35" s="280"/>
    </row>
    <row r="36" spans="2:70" s="59" customFormat="1">
      <c r="BR36" s="280"/>
    </row>
    <row r="37" spans="2:70" s="59" customFormat="1" ht="84.75" customHeight="1" thickBot="1">
      <c r="J37" s="233" t="s">
        <v>172</v>
      </c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BR37" s="472"/>
    </row>
    <row r="38" spans="2:70" ht="16.5" thickTop="1"/>
    <row r="39" spans="2:70" ht="60.75" customHeight="1">
      <c r="K39" s="404" t="s">
        <v>350</v>
      </c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  <c r="AO39" s="404"/>
      <c r="AP39" s="404"/>
      <c r="AQ39" s="404"/>
      <c r="AR39" s="404"/>
      <c r="AS39" s="404"/>
      <c r="AT39" s="404"/>
      <c r="AU39" s="404"/>
      <c r="AV39" s="404"/>
      <c r="AW39" s="404"/>
    </row>
  </sheetData>
  <mergeCells count="197">
    <mergeCell ref="K39:AW39"/>
    <mergeCell ref="BN3:BQ3"/>
    <mergeCell ref="BN4:BQ17"/>
    <mergeCell ref="BN19:BQ19"/>
    <mergeCell ref="B2:BQ2"/>
    <mergeCell ref="Z17:AB17"/>
    <mergeCell ref="G7:H7"/>
    <mergeCell ref="I7:S7"/>
    <mergeCell ref="T7:V7"/>
    <mergeCell ref="W7:Y7"/>
    <mergeCell ref="I9:S9"/>
    <mergeCell ref="T9:V9"/>
    <mergeCell ref="W9:Y9"/>
    <mergeCell ref="Z9:AB9"/>
    <mergeCell ref="Z7:AB7"/>
    <mergeCell ref="G10:H10"/>
    <mergeCell ref="I10:S10"/>
    <mergeCell ref="T10:V10"/>
    <mergeCell ref="W10:Y10"/>
    <mergeCell ref="Z10:AB10"/>
    <mergeCell ref="G11:H11"/>
    <mergeCell ref="I11:S11"/>
    <mergeCell ref="T11:V11"/>
    <mergeCell ref="W11:Y11"/>
    <mergeCell ref="BF3:BM3"/>
    <mergeCell ref="G4:H4"/>
    <mergeCell ref="I4:S4"/>
    <mergeCell ref="T4:V4"/>
    <mergeCell ref="W4:Y4"/>
    <mergeCell ref="Z4:AB4"/>
    <mergeCell ref="G9:H9"/>
    <mergeCell ref="G17:H17"/>
    <mergeCell ref="I17:S17"/>
    <mergeCell ref="T17:V17"/>
    <mergeCell ref="W17:Y17"/>
    <mergeCell ref="G15:H15"/>
    <mergeCell ref="I15:S15"/>
    <mergeCell ref="T15:V15"/>
    <mergeCell ref="W15:Y15"/>
    <mergeCell ref="Z15:AB15"/>
    <mergeCell ref="BF4:BM17"/>
    <mergeCell ref="G5:H5"/>
    <mergeCell ref="I5:S5"/>
    <mergeCell ref="T5:V5"/>
    <mergeCell ref="W5:Y5"/>
    <mergeCell ref="Z5:AB5"/>
    <mergeCell ref="G6:H6"/>
    <mergeCell ref="I6:S6"/>
    <mergeCell ref="B3:C17"/>
    <mergeCell ref="D3:E17"/>
    <mergeCell ref="G3:H3"/>
    <mergeCell ref="I3:S3"/>
    <mergeCell ref="T3:V3"/>
    <mergeCell ref="W3:Y3"/>
    <mergeCell ref="Z3:AB3"/>
    <mergeCell ref="AC3:AF3"/>
    <mergeCell ref="AG3:AM3"/>
    <mergeCell ref="T6:V6"/>
    <mergeCell ref="W6:Y6"/>
    <mergeCell ref="Z6:AB6"/>
    <mergeCell ref="G14:H14"/>
    <mergeCell ref="I14:S14"/>
    <mergeCell ref="T14:V14"/>
    <mergeCell ref="W14:Y14"/>
    <mergeCell ref="G16:H16"/>
    <mergeCell ref="I16:S16"/>
    <mergeCell ref="T16:V16"/>
    <mergeCell ref="W16:Y16"/>
    <mergeCell ref="Z16:AB16"/>
    <mergeCell ref="G12:H12"/>
    <mergeCell ref="I12:S12"/>
    <mergeCell ref="T12:V12"/>
    <mergeCell ref="W12:Y12"/>
    <mergeCell ref="Z12:AB12"/>
    <mergeCell ref="G13:H13"/>
    <mergeCell ref="Z11:AB11"/>
    <mergeCell ref="B21:B33"/>
    <mergeCell ref="C21:BR21"/>
    <mergeCell ref="C22:H24"/>
    <mergeCell ref="I22:AB22"/>
    <mergeCell ref="AG22:AI22"/>
    <mergeCell ref="AJ22:AL22"/>
    <mergeCell ref="B19:B20"/>
    <mergeCell ref="C19:AB19"/>
    <mergeCell ref="AC19:AF19"/>
    <mergeCell ref="AG19:AO19"/>
    <mergeCell ref="AP19:BM19"/>
    <mergeCell ref="C20:H20"/>
    <mergeCell ref="I20:AB20"/>
    <mergeCell ref="AG20:AI20"/>
    <mergeCell ref="AJ20:AL20"/>
    <mergeCell ref="AM22:AO22"/>
    <mergeCell ref="BR2:BR17"/>
    <mergeCell ref="I32:AB32"/>
    <mergeCell ref="AG27:AI27"/>
    <mergeCell ref="AJ27:AL27"/>
    <mergeCell ref="AM27:AO27"/>
    <mergeCell ref="AP27:AW27"/>
    <mergeCell ref="AX27:BE27"/>
    <mergeCell ref="BF27:BM27"/>
    <mergeCell ref="BF20:BM20"/>
    <mergeCell ref="AM30:AO30"/>
    <mergeCell ref="AP30:AW30"/>
    <mergeCell ref="AX30:BE30"/>
    <mergeCell ref="BF30:BM30"/>
    <mergeCell ref="AG26:AI26"/>
    <mergeCell ref="AJ26:AL26"/>
    <mergeCell ref="AM26:AO26"/>
    <mergeCell ref="AP26:AW26"/>
    <mergeCell ref="AX26:BE26"/>
    <mergeCell ref="BF26:BM26"/>
    <mergeCell ref="AP23:AW23"/>
    <mergeCell ref="AX23:BE23"/>
    <mergeCell ref="BF23:BM23"/>
    <mergeCell ref="AX20:BE20"/>
    <mergeCell ref="I23:AB23"/>
    <mergeCell ref="AG23:AI23"/>
    <mergeCell ref="BF24:BM24"/>
    <mergeCell ref="BF29:BM29"/>
    <mergeCell ref="I27:AB27"/>
    <mergeCell ref="I28:AB28"/>
    <mergeCell ref="I29:AB29"/>
    <mergeCell ref="AG28:AI28"/>
    <mergeCell ref="AP22:AW22"/>
    <mergeCell ref="AX22:BE22"/>
    <mergeCell ref="BF22:BM22"/>
    <mergeCell ref="AJ23:AL23"/>
    <mergeCell ref="AM23:AO23"/>
    <mergeCell ref="I31:AB31"/>
    <mergeCell ref="I13:S13"/>
    <mergeCell ref="T13:V13"/>
    <mergeCell ref="W13:Y13"/>
    <mergeCell ref="Z13:AB13"/>
    <mergeCell ref="AX29:BE29"/>
    <mergeCell ref="AG24:AI24"/>
    <mergeCell ref="AJ24:AL24"/>
    <mergeCell ref="AM24:AO24"/>
    <mergeCell ref="AP24:AW24"/>
    <mergeCell ref="AX24:BE24"/>
    <mergeCell ref="AM20:AO20"/>
    <mergeCell ref="AP20:AW20"/>
    <mergeCell ref="I30:AB30"/>
    <mergeCell ref="Z14:AB14"/>
    <mergeCell ref="AN3:AO17"/>
    <mergeCell ref="AP3:AW3"/>
    <mergeCell ref="AX3:BE3"/>
    <mergeCell ref="AG30:AI30"/>
    <mergeCell ref="AJ30:AL30"/>
    <mergeCell ref="AC4:AF17"/>
    <mergeCell ref="AG4:AM17"/>
    <mergeCell ref="AP4:AW17"/>
    <mergeCell ref="AX4:BE17"/>
    <mergeCell ref="I26:AB26"/>
    <mergeCell ref="I24:AB24"/>
    <mergeCell ref="AJ28:AL28"/>
    <mergeCell ref="AM28:AO28"/>
    <mergeCell ref="AP28:AW28"/>
    <mergeCell ref="AX28:BE28"/>
    <mergeCell ref="AM33:AO33"/>
    <mergeCell ref="AP33:AW33"/>
    <mergeCell ref="AX33:BE33"/>
    <mergeCell ref="BF31:BM31"/>
    <mergeCell ref="AG32:AI32"/>
    <mergeCell ref="AG31:AI31"/>
    <mergeCell ref="AJ31:AL31"/>
    <mergeCell ref="AM31:AO31"/>
    <mergeCell ref="AM32:AO32"/>
    <mergeCell ref="AP32:AW32"/>
    <mergeCell ref="AX32:BE32"/>
    <mergeCell ref="AJ32:AL32"/>
    <mergeCell ref="BF32:BM32"/>
    <mergeCell ref="AP31:AW31"/>
    <mergeCell ref="AX31:BE31"/>
    <mergeCell ref="BR26:BR37"/>
    <mergeCell ref="C26:H33"/>
    <mergeCell ref="B18:BR18"/>
    <mergeCell ref="G8:H8"/>
    <mergeCell ref="I8:S8"/>
    <mergeCell ref="T8:V8"/>
    <mergeCell ref="W8:Y8"/>
    <mergeCell ref="Z8:AB8"/>
    <mergeCell ref="BR22:BR24"/>
    <mergeCell ref="J37:AX37"/>
    <mergeCell ref="I25:AB25"/>
    <mergeCell ref="AG25:AO25"/>
    <mergeCell ref="AP25:AW25"/>
    <mergeCell ref="AX25:BE25"/>
    <mergeCell ref="BF25:BM25"/>
    <mergeCell ref="BF33:BM33"/>
    <mergeCell ref="I33:AB33"/>
    <mergeCell ref="AG33:AI33"/>
    <mergeCell ref="AJ33:AL33"/>
    <mergeCell ref="BF28:BM28"/>
    <mergeCell ref="AG29:AI29"/>
    <mergeCell ref="AJ29:AL29"/>
    <mergeCell ref="AM29:AO29"/>
    <mergeCell ref="AP29:AW29"/>
  </mergeCells>
  <conditionalFormatting sqref="AF23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5">
    <cfRule type="colorScale" priority="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26:AF33 AF22 AF24">
    <cfRule type="colorScale" priority="9">
      <colorScale>
        <cfvo type="num" val="0"/>
        <cfvo type="num" val="5"/>
        <cfvo type="num" val="30"/>
        <color rgb="FFFCC8C9"/>
        <color rgb="FFF87477"/>
        <color rgb="FFFF0000"/>
      </colorScale>
    </cfRule>
  </conditionalFormatting>
  <conditionalFormatting sqref="BQ21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'C:\ECM\SET\DATA\DOCUMENT\CHECKOUT\DATA\D_4d258df43_14_\[GA-RASS-002-01 - Montáž (Assembly)_d-09029bae81b2c072_4688-m.xlsx]Metodika'!#REF!</xm:f>
          </x14:formula1>
          <xm:sqref>BO28 AC24:AE24 AE25:AE28 BN24:BP24 BP25:BP29 AC25 BN25 AC22:AE22 BP22</xm:sqref>
        </x14:dataValidation>
        <x14:dataValidation type="list" allowBlank="1" showInputMessage="1" showErrorMessage="1" xr:uid="{00000000-0002-0000-05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BN29:BO29 AE29:AE33 AC26:AD33 BN26:BN28 BN31:BP33 BO25:BO27</xm:sqref>
        </x14:dataValidation>
        <x14:dataValidation type="list" allowBlank="1" showInputMessage="1" showErrorMessage="1" xr:uid="{00000000-0002-0000-0500-000002000000}">
          <x14:formula1>
            <xm:f>'C:\ECM\SET\DATA\DOCUMENT\CHECKOUT\DATA\D_47dd86a8a_29_\[GA-RASS-003-01 - Procesní inženýrství (Process Engineering)_d-09029bae81b2ca27_46b4-m.xlsx]Metodika'!#REF!</xm:f>
          </x14:formula1>
          <xm:sqref>BN21:BP21 BP30 BN30 BN22:BO22</xm:sqref>
        </x14:dataValidation>
        <x14:dataValidation type="list" allowBlank="1" showInputMessage="1" showErrorMessage="1" xr:uid="{00000000-0002-0000-0500-000003000000}">
          <x14:formula1>
            <xm:f>'C:\ECM\SET\DATA\DOCUMENT\CHECKOUT\DATA\D_f8faeebc0_50_\[GA-RASS-003-01 - Procesní inženýrství (Process Engineering)_d-09029bae81b2ca27_437a-m.xlsx]Metodika'!#REF!</xm:f>
          </x14:formula1>
          <xm:sqref>BO30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J31" sqref="J31"/>
    </sheetView>
  </sheetViews>
  <sheetFormatPr defaultRowHeight="15.75"/>
  <sheetData/>
  <pageMargins left="0.7" right="0.7" top="0.75" bottom="0.75" header="0.3" footer="0.3"/>
  <pageSetup paperSize="9" orientation="portrait" verticalDpi="0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5C8FD56A121AA449E809540F4BD3898" ma:contentTypeVersion="14" ma:contentTypeDescription="새 문서를 만듭니다." ma:contentTypeScope="" ma:versionID="cf3053560b9d7e63160794076f7c263a">
  <xsd:schema xmlns:xsd="http://www.w3.org/2001/XMLSchema" xmlns:xs="http://www.w3.org/2001/XMLSchema" xmlns:p="http://schemas.microsoft.com/office/2006/metadata/properties" xmlns:ns2="c11355cd-da21-4bdc-9843-a14abd194162" xmlns:ns3="a52cd7fc-6ec8-4aea-bc63-19e3911ac02e" targetNamespace="http://schemas.microsoft.com/office/2006/metadata/properties" ma:root="true" ma:fieldsID="9e8de6b717085a00f6efeeb7db6eaeb0" ns2:_="" ns3:_="">
    <xsd:import namespace="c11355cd-da21-4bdc-9843-a14abd194162"/>
    <xsd:import namespace="a52cd7fc-6ec8-4aea-bc63-19e3911a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55cd-da21-4bdc-9843-a14abd19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98b4ddb5-9792-4103-acad-6387fb66c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cd7fc-6ec8-4aea-bc63-19e3911ac0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cf871-e5ec-4432-8dff-0fe7d8cf378f}" ma:internalName="TaxCatchAll" ma:showField="CatchAllData" ma:web="a52cd7fc-6ec8-4aea-bc63-19e3911a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355cd-da21-4bdc-9843-a14abd194162">
      <Terms xmlns="http://schemas.microsoft.com/office/infopath/2007/PartnerControls"/>
    </lcf76f155ced4ddcb4097134ff3c332f>
    <TaxCatchAll xmlns="a52cd7fc-6ec8-4aea-bc63-19e3911ac02e" xsi:nil="true"/>
  </documentManagement>
</p:properties>
</file>

<file path=customXml/itemProps1.xml><?xml version="1.0" encoding="utf-8"?>
<ds:datastoreItem xmlns:ds="http://schemas.openxmlformats.org/officeDocument/2006/customXml" ds:itemID="{4E964C19-E9A1-4C61-B85E-8DFF846813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F3AF0-2B87-4AFF-ADD9-6BD187753C66}"/>
</file>

<file path=customXml/itemProps3.xml><?xml version="1.0" encoding="utf-8"?>
<ds:datastoreItem xmlns:ds="http://schemas.openxmlformats.org/officeDocument/2006/customXml" ds:itemID="{031B2A9F-8F1E-45AB-952C-CB00D72D464B}">
  <ds:schemaRefs>
    <ds:schemaRef ds:uri="http://purl.org/dc/elements/1.1/"/>
    <ds:schemaRef ds:uri="c11355cd-da21-4bdc-9843-a14abd194162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a52cd7fc-6ec8-4aea-bc63-19e3911ac02e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cd0bc021-0c43-4029-a072-964d39f3070b}" enabled="1" method="Privileged" siteId="{7cf932c0-bced-4490-b11f-48d23b1fe0d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Metodika</vt:lpstr>
      <vt:lpstr>Sklad hotových výrobků (shippin</vt:lpstr>
      <vt:lpstr>Sklad dováženého materiálu</vt:lpstr>
      <vt:lpstr>CKD sklad</vt:lpstr>
      <vt:lpstr>Airlock</vt:lpstr>
      <vt:lpstr>Akumulátorovna - nabíjárna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 Technik BOZP a PO, HoS</cp:lastModifiedBy>
  <cp:lastPrinted>2020-02-24T09:51:12Z</cp:lastPrinted>
  <dcterms:created xsi:type="dcterms:W3CDTF">2018-08-09T11:33:57Z</dcterms:created>
  <dcterms:modified xsi:type="dcterms:W3CDTF">2025-11-26T11:51:15Z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0x010100B5C8FD56A121AA449E809540F4BD3898</vt:lpwstr>
  </property>
  <property fmtid="{D5CDD505-2E9C-101B-9397-08002B2CF9AE}" pid="3" name="MediaServiceImageTags">
    <vt:lpwstr/>
  </property>
  <property fmtid="{D5CDD505-2E9C-101B-9397-08002B2CF9AE}" pid="4" name="MSIP_Label_cd0bc021-0c43-4029-a072-964d39f3070b_Enabled">
    <vt:lpwstr>true</vt:lpwstr>
  </property>
  <property fmtid="{D5CDD505-2E9C-101B-9397-08002B2CF9AE}" pid="5" name="MSIP_Label_cd0bc021-0c43-4029-a072-964d39f3070b_SetDate">
    <vt:lpwstr>2025-01-23T05:56:04Z</vt:lpwstr>
  </property>
  <property fmtid="{D5CDD505-2E9C-101B-9397-08002B2CF9AE}" pid="6" name="MSIP_Label_cd0bc021-0c43-4029-a072-964d39f3070b_Method">
    <vt:lpwstr>Privileged</vt:lpwstr>
  </property>
  <property fmtid="{D5CDD505-2E9C-101B-9397-08002B2CF9AE}" pid="7" name="MSIP_Label_cd0bc021-0c43-4029-a072-964d39f3070b_Name">
    <vt:lpwstr>일반(General)</vt:lpwstr>
  </property>
  <property fmtid="{D5CDD505-2E9C-101B-9397-08002B2CF9AE}" pid="8" name="MSIP_Label_cd0bc021-0c43-4029-a072-964d39f3070b_SiteId">
    <vt:lpwstr>7cf932c0-bced-4490-b11f-48d23b1fe0d9</vt:lpwstr>
  </property>
  <property fmtid="{D5CDD505-2E9C-101B-9397-08002B2CF9AE}" pid="9" name="MSIP_Label_cd0bc021-0c43-4029-a072-964d39f3070b_ActionId">
    <vt:lpwstr>1756fd21-ec00-4f09-a27e-9fe2f1e02dcf</vt:lpwstr>
  </property>
  <property fmtid="{D5CDD505-2E9C-101B-9397-08002B2CF9AE}" pid="10" name="MSIP_Label_cd0bc021-0c43-4029-a072-964d39f3070b_ContentBits">
    <vt:lpwstr>0</vt:lpwstr>
  </property>
  <property fmtid="{D5CDD505-2E9C-101B-9397-08002B2CF9AE}" pid="11" name="MSIP_Label_6c8052f8-6d20-481e-a88c-2a23f34d153f_Name">
    <vt:lpwstr>대외비(Restricted) \ Employee Only</vt:lpwstr>
  </property>
  <property fmtid="{D5CDD505-2E9C-101B-9397-08002B2CF9AE}" pid="12" name="MSIP_Label_6c8052f8-6d20-481e-a88c-2a23f34d153f_Enabled">
    <vt:lpwstr>True</vt:lpwstr>
  </property>
  <property fmtid="{D5CDD505-2E9C-101B-9397-08002B2CF9AE}" pid="13" name="MSIP_Label_6c8052f8-6d20-481e-a88c-2a23f34d153f_SetDate">
    <vt:lpwstr>2024-12-17T06:55:19Z</vt:lpwstr>
  </property>
  <property fmtid="{D5CDD505-2E9C-101B-9397-08002B2CF9AE}" pid="14" name="MSIP_Label_6c8052f8-6d20-481e-a88c-2a23f34d153f_Extended_MSFT_Method">
    <vt:lpwstr>Standard</vt:lpwstr>
  </property>
  <property fmtid="{D5CDD505-2E9C-101B-9397-08002B2CF9AE}" pid="15" name="MSIP_Label_6c8052f8-6d20-481e-a88c-2a23f34d153f_SiteId">
    <vt:lpwstr>7cf932c0-bced-4490-b11f-48d23b1fe0d9</vt:lpwstr>
  </property>
</Properties>
</file>