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ECM\Set\Data\Document\CHECKOUT\DATA\D_debb47b80_30_\"/>
    </mc:Choice>
  </mc:AlternateContent>
  <xr:revisionPtr revIDLastSave="0" documentId="13_ncr:1_{FC7976BA-165F-4989-9C10-402BDC691E2A}" xr6:coauthVersionLast="47" xr6:coauthVersionMax="47" xr10:uidLastSave="{00000000-0000-0000-0000-000000000000}"/>
  <bookViews>
    <workbookView xWindow="0" yWindow="0" windowWidth="28800" windowHeight="15600" activeTab="1" xr2:uid="{00000000-000D-0000-FFFF-FFFF00000000}"/>
  </bookViews>
  <sheets>
    <sheet name="Metodika" sheetId="3" r:id="rId1"/>
    <sheet name="IT oddělení " sheetId="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3" i="6" l="1"/>
  <c r="BQ23" i="6" l="1"/>
  <c r="BQ31" i="6"/>
  <c r="AF31" i="6"/>
  <c r="BQ30" i="6"/>
  <c r="AF30" i="6"/>
  <c r="BQ22" i="6"/>
  <c r="AF22" i="6"/>
  <c r="BQ21" i="6"/>
  <c r="AF21" i="6"/>
  <c r="BQ34" i="6"/>
  <c r="BQ33" i="6"/>
  <c r="BQ32" i="6"/>
  <c r="BQ29" i="6"/>
  <c r="BQ28" i="6"/>
  <c r="BQ27" i="6"/>
  <c r="BQ26" i="6"/>
  <c r="BQ25" i="6"/>
  <c r="BQ24" i="6"/>
  <c r="BQ20" i="6"/>
  <c r="BQ19" i="6"/>
  <c r="BQ18" i="6"/>
  <c r="BQ17" i="6"/>
  <c r="BQ16" i="6"/>
  <c r="BQ15" i="6"/>
  <c r="BQ14" i="6"/>
  <c r="BQ13" i="6"/>
  <c r="BQ12" i="6"/>
  <c r="BQ11" i="6"/>
  <c r="BQ10" i="6"/>
  <c r="AF26" i="6" l="1"/>
  <c r="AF33" i="6"/>
  <c r="AF32" i="6"/>
  <c r="AF34" i="6"/>
  <c r="AF29" i="6"/>
  <c r="AF28" i="6"/>
  <c r="AF27" i="6"/>
  <c r="AF25" i="6"/>
  <c r="AF24" i="6"/>
  <c r="AF20" i="6"/>
  <c r="AF19" i="6"/>
  <c r="AF18" i="6"/>
  <c r="AF16" i="6"/>
  <c r="AF17" i="6"/>
  <c r="AF15" i="6"/>
  <c r="AF14" i="6"/>
  <c r="AF13" i="6"/>
  <c r="AF12" i="6"/>
  <c r="AF11" i="6" l="1"/>
  <c r="AF10" i="6"/>
</calcChain>
</file>

<file path=xl/sharedStrings.xml><?xml version="1.0" encoding="utf-8"?>
<sst xmlns="http://schemas.openxmlformats.org/spreadsheetml/2006/main" count="174" uniqueCount="132">
  <si>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</si>
  <si>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</si>
  <si>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</si>
  <si>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</si>
  <si>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</si>
  <si>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</si>
  <si>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</si>
  <si>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</si>
  <si>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</si>
  <si>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</si>
  <si>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</si>
  <si>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</si>
  <si>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</si>
  <si>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</si>
  <si>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</si>
  <si>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</si>
  <si>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</si>
  <si>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</si>
  <si>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</si>
  <si>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</si>
  <si>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</si>
  <si>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</si>
  <si>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</si>
  <si>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</si>
  <si>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</si>
  <si>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</si>
  <si>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</si>
  <si>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</si>
  <si>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</si>
  <si>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</si>
  <si>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</si>
  <si>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</si>
  <si>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</si>
  <si>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</si>
  <si>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</si>
  <si>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</si>
  <si>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</si>
  <si>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</si>
  <si>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</si>
  <si>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</si>
  <si>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</si>
  <si>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</si>
  <si>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</si>
  <si>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</si>
  <si>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</si>
  <si>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</si>
  <si>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</si>
  <si>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</si>
  <si>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</si>
  <si>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</si>
  <si>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Schvalovací linie</t>
  </si>
  <si>
    <t>Vytvořil</t>
  </si>
  <si>
    <t>Kontroloval</t>
  </si>
  <si>
    <t>Schválil</t>
  </si>
  <si>
    <t>č.</t>
  </si>
  <si>
    <t>Datum</t>
  </si>
  <si>
    <t>Změny</t>
  </si>
  <si>
    <t>Revize</t>
  </si>
  <si>
    <t>Označení</t>
  </si>
  <si>
    <t>Hodnocená oblast</t>
  </si>
  <si>
    <t>Manager hodnocené oblasti</t>
  </si>
  <si>
    <t>Hodnocení rizik</t>
  </si>
  <si>
    <t>Nový okument / New document</t>
  </si>
  <si>
    <t>Směrnice</t>
  </si>
  <si>
    <t>Dotčené interní přepisy</t>
  </si>
  <si>
    <t>Identifikované nebezpečí</t>
  </si>
  <si>
    <t>pád ze židle</t>
  </si>
  <si>
    <t>opaření se při přípravě nápoje</t>
  </si>
  <si>
    <t>zaměstnanec</t>
  </si>
  <si>
    <t>zvyšování únavy zraku</t>
  </si>
  <si>
    <t>dostatečné a správné osvětlení</t>
  </si>
  <si>
    <t>naražení na ostré hrany rohu, nábytku, stolu apod.</t>
  </si>
  <si>
    <t>správné zacházení s kancelářskými pomůckami</t>
  </si>
  <si>
    <t>pád ze schodů</t>
  </si>
  <si>
    <t xml:space="preserve">propíchnutí, pořezání nebo jiné poranění při práci s kancelářskými pomůckami ( sešívačka, nůžky apod.) </t>
  </si>
  <si>
    <t>zákaz utíkání po schodech; držet se zábradlí nebo madel</t>
  </si>
  <si>
    <t xml:space="preserve">správné ergonomické rozestavění a umístění kancelářského nábytku a zařízení; udržování pořádku </t>
  </si>
  <si>
    <t>Zobrazovací jednotky, osvětlení</t>
  </si>
  <si>
    <t>sledování kritického detailu na obrazovce; nevhodné osvětlení a umístění obrazovky - okenní otvory proti obrazovce nebo za obrazovkou; oslnění (nemožnost regulace denního světla - žaluzie,závěsy)</t>
  </si>
  <si>
    <t>Pracovní prostředí</t>
  </si>
  <si>
    <t>pád kancelářského zařízení a nábytku po ztrátě jeho stability</t>
  </si>
  <si>
    <t>správné stabilní postavení vyšších skříní a kancelářského nábytku; nesedat na okraje stolů a židlí; nevystupovat na židle - zejména pojízdné s kolečky; používat zařízení pouze k určeným účelům</t>
  </si>
  <si>
    <t>El. instalace a zařízení</t>
  </si>
  <si>
    <t>nepoužívat poškozené zařízení, zákaz neodborného zasahování do el. zařízení; seznámení s návody; pravidelné kontroly a revize el. zařízení; manipulace suchýma rukama v suchém oděvu; provádění oprav odborně způsobilými pracovníky</t>
  </si>
  <si>
    <t>Ergonomie a organizace práce</t>
  </si>
  <si>
    <t>poškození očí, rukou, bolesti zad - nepřetržitá práce na PC</t>
  </si>
  <si>
    <t>použití podložky pod zápěstí; přerušovat soustavnou práci  přestávkami; během přestávek provádět ergonomické cviky</t>
  </si>
  <si>
    <t xml:space="preserve">Obecné </t>
  </si>
  <si>
    <t>zakopnutí, uklouznutí, pád při chůzi, zachycení/zakopnutí o překážky, podvrtnutí nohy apod.</t>
  </si>
  <si>
    <t>přiměřené a dostatečné osvětlení prostorů; nevést kabely přes komunikace</t>
  </si>
  <si>
    <t xml:space="preserve"> odstranění jakýchkoliv komunikačních překážek o které lze zakopnout, pravidelný úklid; při rozlití kapaliny ihned vytřít do sucha; pravidelná údržba a čištění podlah</t>
  </si>
  <si>
    <t>opatrnost při vylévání horké vody z nádob, varných konvic apod.,zabránit přelití nádob horkými tekutinami a nápoji; neumisťovat nápoje v blízkosti el zařízení (počítač, tiskárna apod.)</t>
  </si>
  <si>
    <t>přizpůsobení individuálním požadavkům, nastavení dostatečného a vhodného osvětlení; preventivní lékařské prohlídky a kontroly zraku; stanovení režimu práce a odpočinku</t>
  </si>
  <si>
    <t>zákaz houpání se na židli;nevystupovat na židle - zejména pojízdné s kolečky</t>
  </si>
  <si>
    <t xml:space="preserve">Kancelářská technika (skartovací, kopírovací stroje, tiskárny, PC atd.), elektrické spotřebiče  </t>
  </si>
  <si>
    <t>pád z výšky, do volné hloubky - volné okraje komunikací a zvýšených pracovišť, schodišť apod.</t>
  </si>
  <si>
    <t>jednostranné zatížení při obsluze klávesnice a myši ( syndrom karpálního tunelu)</t>
  </si>
  <si>
    <t>nevhodné uspořádání pracovního místa - nevhodné umístění obrazovky, nedodržení minimálních rozměrů pracovního místa</t>
  </si>
  <si>
    <t>namožení dolních a horních končetin</t>
  </si>
  <si>
    <t xml:space="preserve">provádět ergonomické cviky - protažení; přestávky;opírat zápěstí o stůl při psaní na klávesnici; střídat polohu nohou: chodidla ponechat na podlaze </t>
  </si>
  <si>
    <t xml:space="preserve">nadměrné zatížení organismu, únava, bolest hlavy při práci s PC </t>
  </si>
  <si>
    <t>provádět ergonomické cviky - protažení; přestávky; umístit obrazovky tak, aby se na nich neodrážely světelné zdroje nebo sluneční svit; dodržovat vzdálenost očí od horního okraje obrazovky (min. 400 optim. 600 mm); nepoužívat obrazovky, na nichž dochází ke kmitání znaků, řádků, apod.</t>
  </si>
  <si>
    <t>dostatečné a správné osvětlení; vzdálenost očí od horního okraje obrazovky min. 40 cm optim. 60 cm</t>
  </si>
  <si>
    <t>nesprávná obsluha a neodborná oprava strojů a zařízení; používání v rozporu s návody výrobců; úraz el. proudem (poškozená izolace a kryty)</t>
  </si>
  <si>
    <t>nastavení vybavení dle ergonomických zásad; použití vhodných polohovatelných pracovních židlí; vzdálenost očí od horního okraje  obrazovky min. 40 cm optim. 60 cm</t>
  </si>
  <si>
    <t>provádět ergonomické cviky - protažení; přestávky; vzdálenost očí od horního okraje obrazovky min. 40 cm optim. 60 cm</t>
  </si>
  <si>
    <t xml:space="preserve">udržování pořádku na pracovišti; dodržování zákazu oprav; poškozené zařízení nepoužívat a nahlásit bezodkladně svému nadřízenému; zákaz jakýchkoliv oprav a zasahování do zařízení; kontroly před použitím </t>
  </si>
  <si>
    <t>Bez opatření</t>
  </si>
  <si>
    <t>Po přijatých opatření</t>
  </si>
  <si>
    <t>IT oddělení</t>
  </si>
  <si>
    <t>IT department</t>
  </si>
  <si>
    <t>Sražení, přejetí VZV či jinou manipulační technikou</t>
  </si>
  <si>
    <t>Ochraná obuv B1</t>
  </si>
  <si>
    <t>bezpečnostní značení - pozor VZV, barevné rozlišení pěší a jízdní komunikace</t>
  </si>
  <si>
    <t>kontroly funkčnosti a provozuschopnosti VZV- správný technický stav VZV, dodržování volných profilů komunikací, odborná způsobilost řidičů VZV, nepoužívání poškozeného vozíku; zákaz používání mobilních zařízení při chůzi po pracovišti (hale)</t>
  </si>
  <si>
    <t>MOS-2-GA-002 - Místní provozní bezpečnostní předpis  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ISO-GA-015 - Traumatologický plán</t>
  </si>
  <si>
    <t>Najetí / přejetí končetin manipulační techikou</t>
  </si>
  <si>
    <t>výstražná a zvuková signalizace VZV, bezpečnostní zrcadla, bezpečnostní značení. Fyzický rychlostní limit VZV (8 km/h)</t>
  </si>
  <si>
    <t>udržovat bezpečný odstup a vymezené jízdní trasy, předvídavost ze strany řidiče i chodce, omezení rychlosti ve špatně viditelných místech, couvání s naloženým VZV při omezeném výhledu, řádný technický stav VZV kontrolovat TK a záznamem o kontrole manipulační techniky (MOS-4-GA-007.00)</t>
  </si>
  <si>
    <t>Ochranná obuv B1</t>
  </si>
  <si>
    <t>Úraz elektrickým proudem způsobený neodborným zásahem či vlivem závady vedení/zařízení; použití nevyhovujícího zařízení. 
Zpojování drobné elektroniky - PC, routrů, sevrovny, LAN kabely apod. napětí do 12 V.</t>
  </si>
  <si>
    <t>Patrik Mácha</t>
  </si>
  <si>
    <t>Mobis Automotive System Czech s.r.o. 
Facility&amp;SHE department</t>
  </si>
  <si>
    <t>Radim Koňař</t>
  </si>
  <si>
    <t>Manager Facility&amp;SHE department</t>
  </si>
  <si>
    <t>Daniel Berger</t>
  </si>
  <si>
    <t>Nikola
 Matýsková</t>
  </si>
  <si>
    <t>3/11//2023</t>
  </si>
  <si>
    <t>Zapojování drobné elektroniky - PC, routrů, sevrovny, LAN kabely apod. napětí do 12 V.</t>
  </si>
  <si>
    <t xml:space="preserve"> poškozené zařízení nepoužívat a nahlásit bezodkladně svému nadřízenému; zákaz jakýchkoliv oprav a zasahování do zařízení do kterých není povolení; kontroly před použitím </t>
  </si>
  <si>
    <t>bezpečnostní značení</t>
  </si>
  <si>
    <t>výstražné bezpečnostní značení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</si>
</sst>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8"/>
      <color theme="1"/>
      <name val="Helvetica Neue Light"/>
      <charset val="238"/>
    </font>
    <font>
      <sz val="22"/>
      <color theme="1"/>
      <name val="Helvetica Neue Light"/>
      <charset val="238"/>
    </font>
    <font>
      <b/>
      <sz val="36"/>
      <color theme="1"/>
      <name val="Helvetica Neue Light"/>
      <charset val="238"/>
    </font>
    <font>
      <sz val="14"/>
      <color theme="0"/>
      <name val="Helvetica Neue Light"/>
      <charset val="238"/>
    </font>
    <font>
      <b/>
      <sz val="14"/>
      <color theme="1"/>
      <name val="Helvetica Neue Light"/>
      <charset val="238"/>
    </font>
    <font>
      <b/>
      <sz val="18"/>
      <color theme="1"/>
      <name val="Helvetica Neue Light"/>
    </font>
    <font>
      <sz val="14"/>
      <color theme="1"/>
      <name val="Helvetica Neue"/>
      <family val="2"/>
    </font>
  </fonts>
  <fills count="2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6565"/>
        <bgColor indexed="64"/>
      </patternFill>
    </fill>
    <fill>
      <patternFill patternType="solid">
        <fgColor rgb="FFFBAFB1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0" borderId="42" xfId="0" applyBorder="1"/>
    <xf numFmtId="49" fontId="1" fillId="12" borderId="27" xfId="0" applyNumberFormat="1" applyFont="1" applyFill="1" applyBorder="1" applyAlignment="1">
      <alignment horizontal="center" vertical="center"/>
    </xf>
    <xf numFmtId="49" fontId="1" fillId="11" borderId="30" xfId="0" applyNumberFormat="1" applyFont="1" applyFill="1" applyBorder="1" applyAlignment="1">
      <alignment horizontal="center" vertical="center"/>
    </xf>
    <xf numFmtId="49" fontId="1" fillId="10" borderId="30" xfId="0" applyNumberFormat="1" applyFont="1" applyFill="1" applyBorder="1" applyAlignment="1">
      <alignment horizontal="center" vertical="center"/>
    </xf>
    <xf numFmtId="49" fontId="1" fillId="9" borderId="30" xfId="0" applyNumberFormat="1" applyFont="1" applyFill="1" applyBorder="1" applyAlignment="1">
      <alignment horizontal="center" vertical="center"/>
    </xf>
    <xf numFmtId="49" fontId="1" fillId="6" borderId="31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0" fillId="12" borderId="1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4" borderId="3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1" fillId="0" borderId="38" xfId="0" applyFont="1" applyFill="1" applyBorder="1" applyAlignment="1">
      <alignment horizontal="center"/>
    </xf>
    <xf numFmtId="0" fontId="0" fillId="11" borderId="41" xfId="0" applyFill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7" fillId="0" borderId="0" xfId="0" applyFont="1"/>
    <xf numFmtId="0" fontId="11" fillId="8" borderId="74" xfId="0" applyFont="1" applyFill="1" applyBorder="1" applyAlignment="1">
      <alignment horizontal="center" vertical="center"/>
    </xf>
    <xf numFmtId="0" fontId="14" fillId="16" borderId="92" xfId="0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/>
    </xf>
    <xf numFmtId="0" fontId="12" fillId="18" borderId="92" xfId="0" applyFont="1" applyFill="1" applyBorder="1" applyAlignment="1">
      <alignment horizontal="center" vertical="center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20" borderId="13" xfId="0" applyFont="1" applyFill="1" applyBorder="1" applyAlignment="1">
      <alignment horizontal="center" vertical="center" textRotation="90" wrapText="1"/>
    </xf>
    <xf numFmtId="0" fontId="8" fillId="20" borderId="11" xfId="0" applyFont="1" applyFill="1" applyBorder="1" applyAlignment="1">
      <alignment horizontal="center" vertical="center" textRotation="90" wrapText="1"/>
    </xf>
    <xf numFmtId="0" fontId="8" fillId="6" borderId="12" xfId="0" applyFont="1" applyFill="1" applyBorder="1" applyAlignment="1">
      <alignment horizontal="center" vertical="center" textRotation="90" wrapText="1"/>
    </xf>
    <xf numFmtId="0" fontId="8" fillId="6" borderId="13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17" borderId="98" xfId="0" applyFont="1" applyFill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8" fillId="0" borderId="113" xfId="0" applyNumberFormat="1" applyFont="1" applyBorder="1" applyAlignment="1">
      <alignment horizontal="center" vertical="center"/>
    </xf>
    <xf numFmtId="1" fontId="8" fillId="0" borderId="84" xfId="0" applyNumberFormat="1" applyFont="1" applyBorder="1" applyAlignment="1">
      <alignment horizontal="center" vertical="center"/>
    </xf>
    <xf numFmtId="1" fontId="18" fillId="0" borderId="85" xfId="0" applyNumberFormat="1" applyFont="1" applyBorder="1" applyAlignment="1">
      <alignment horizontal="center" vertical="center"/>
    </xf>
    <xf numFmtId="1" fontId="8" fillId="0" borderId="107" xfId="0" applyNumberFormat="1" applyFont="1" applyBorder="1" applyAlignment="1">
      <alignment horizontal="center" vertical="center"/>
    </xf>
    <xf numFmtId="1" fontId="8" fillId="0" borderId="112" xfId="0" applyNumberFormat="1" applyFont="1" applyBorder="1" applyAlignment="1">
      <alignment horizontal="center" vertical="center"/>
    </xf>
    <xf numFmtId="1" fontId="8" fillId="0" borderId="100" xfId="0" applyNumberFormat="1" applyFon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1" fontId="8" fillId="0" borderId="86" xfId="0" applyNumberFormat="1" applyFont="1" applyBorder="1" applyAlignment="1">
      <alignment horizontal="center" vertical="center"/>
    </xf>
    <xf numFmtId="1" fontId="8" fillId="0" borderId="94" xfId="0" applyNumberFormat="1" applyFont="1" applyBorder="1" applyAlignment="1">
      <alignment horizontal="center" vertical="center"/>
    </xf>
    <xf numFmtId="1" fontId="8" fillId="0" borderId="56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8" fillId="0" borderId="114" xfId="0" applyNumberFormat="1" applyFont="1" applyBorder="1" applyAlignment="1">
      <alignment horizontal="center" vertical="center"/>
    </xf>
    <xf numFmtId="1" fontId="8" fillId="0" borderId="110" xfId="0" applyNumberFormat="1" applyFont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8" fillId="0" borderId="104" xfId="0" applyNumberFormat="1" applyFont="1" applyBorder="1" applyAlignment="1">
      <alignment horizontal="center" vertical="center"/>
    </xf>
    <xf numFmtId="1" fontId="8" fillId="0" borderId="89" xfId="0" applyNumberFormat="1" applyFont="1" applyBorder="1" applyAlignment="1">
      <alignment horizontal="center" vertical="center"/>
    </xf>
    <xf numFmtId="1" fontId="20" fillId="16" borderId="26" xfId="0" applyNumberFormat="1" applyFont="1" applyFill="1" applyBorder="1" applyAlignment="1">
      <alignment horizontal="center" vertical="center"/>
    </xf>
    <xf numFmtId="1" fontId="8" fillId="16" borderId="114" xfId="0" applyNumberFormat="1" applyFont="1" applyFill="1" applyBorder="1" applyAlignment="1">
      <alignment horizontal="center" vertical="center"/>
    </xf>
    <xf numFmtId="1" fontId="20" fillId="16" borderId="112" xfId="0" applyNumberFormat="1" applyFont="1" applyFill="1" applyBorder="1" applyAlignment="1">
      <alignment horizontal="center" vertical="center"/>
    </xf>
    <xf numFmtId="1" fontId="18" fillId="16" borderId="116" xfId="0" applyNumberFormat="1" applyFont="1" applyFill="1" applyBorder="1" applyAlignment="1">
      <alignment horizontal="center" vertical="center"/>
    </xf>
    <xf numFmtId="1" fontId="8" fillId="16" borderId="112" xfId="0" applyNumberFormat="1" applyFont="1" applyFill="1" applyBorder="1" applyAlignment="1">
      <alignment horizontal="center" vertical="center"/>
    </xf>
    <xf numFmtId="1" fontId="8" fillId="16" borderId="116" xfId="0" applyNumberFormat="1" applyFont="1" applyFill="1" applyBorder="1" applyAlignment="1">
      <alignment horizontal="center" vertical="center"/>
    </xf>
    <xf numFmtId="1" fontId="20" fillId="16" borderId="25" xfId="0" applyNumberFormat="1" applyFont="1" applyFill="1" applyBorder="1" applyAlignment="1">
      <alignment horizontal="center" vertical="center"/>
    </xf>
    <xf numFmtId="1" fontId="20" fillId="16" borderId="11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2" xfId="0" applyBorder="1" applyAlignment="1">
      <alignment horizontal="center" vertical="center" textRotation="180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82" xfId="0" applyBorder="1" applyAlignment="1">
      <alignment horizontal="center"/>
    </xf>
    <xf numFmtId="0" fontId="12" fillId="4" borderId="75" xfId="0" applyFont="1" applyFill="1" applyBorder="1" applyAlignment="1">
      <alignment horizontal="center" vertical="center"/>
    </xf>
    <xf numFmtId="0" fontId="12" fillId="4" borderId="77" xfId="0" applyFont="1" applyFill="1" applyBorder="1" applyAlignment="1">
      <alignment horizontal="center" vertical="center"/>
    </xf>
    <xf numFmtId="0" fontId="12" fillId="4" borderId="76" xfId="0" applyFont="1" applyFill="1" applyBorder="1" applyAlignment="1">
      <alignment horizontal="center" vertical="center"/>
    </xf>
    <xf numFmtId="0" fontId="12" fillId="4" borderId="78" xfId="0" applyFont="1" applyFill="1" applyBorder="1" applyAlignment="1">
      <alignment horizontal="center" vertic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10" fillId="4" borderId="45" xfId="0" applyFont="1" applyFill="1" applyBorder="1" applyAlignment="1">
      <alignment horizontal="center" vertical="center" textRotation="90"/>
    </xf>
    <xf numFmtId="0" fontId="10" fillId="4" borderId="40" xfId="0" applyFont="1" applyFill="1" applyBorder="1" applyAlignment="1">
      <alignment horizontal="center" vertical="center" textRotation="90"/>
    </xf>
    <xf numFmtId="0" fontId="10" fillId="4" borderId="2" xfId="0" applyFont="1" applyFill="1" applyBorder="1" applyAlignment="1">
      <alignment horizontal="center" vertical="center" textRotation="90"/>
    </xf>
    <xf numFmtId="0" fontId="10" fillId="4" borderId="14" xfId="0" applyFont="1" applyFill="1" applyBorder="1" applyAlignment="1">
      <alignment horizontal="center" vertical="center" textRotation="90"/>
    </xf>
    <xf numFmtId="0" fontId="16" fillId="0" borderId="79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10" fillId="16" borderId="99" xfId="0" applyFont="1" applyFill="1" applyBorder="1" applyAlignment="1">
      <alignment horizontal="center" vertical="center" wrapText="1"/>
    </xf>
    <xf numFmtId="0" fontId="10" fillId="16" borderId="92" xfId="0" applyFont="1" applyFill="1" applyBorder="1" applyAlignment="1">
      <alignment horizontal="center" vertical="center" wrapText="1"/>
    </xf>
    <xf numFmtId="0" fontId="14" fillId="16" borderId="92" xfId="0" applyFont="1" applyFill="1" applyBorder="1" applyAlignment="1">
      <alignment horizontal="center" vertical="center" wrapText="1"/>
    </xf>
    <xf numFmtId="0" fontId="14" fillId="16" borderId="97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16" borderId="111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103" xfId="0" applyFont="1" applyFill="1" applyBorder="1" applyAlignment="1">
      <alignment horizontal="center" vertical="center" wrapText="1"/>
    </xf>
    <xf numFmtId="0" fontId="8" fillId="16" borderId="111" xfId="0" applyFont="1" applyFill="1" applyBorder="1" applyAlignment="1">
      <alignment horizontal="center" vertical="center" wrapText="1"/>
    </xf>
    <xf numFmtId="0" fontId="8" fillId="16" borderId="22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/>
    </xf>
    <xf numFmtId="0" fontId="8" fillId="16" borderId="103" xfId="0" applyFont="1" applyFill="1" applyBorder="1" applyAlignment="1">
      <alignment horizontal="center" vertical="center"/>
    </xf>
    <xf numFmtId="0" fontId="14" fillId="16" borderId="99" xfId="0" applyFont="1" applyFill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16" borderId="56" xfId="0" applyFont="1" applyFill="1" applyBorder="1" applyAlignment="1">
      <alignment horizontal="center" vertical="center"/>
    </xf>
    <xf numFmtId="0" fontId="8" fillId="16" borderId="26" xfId="0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 wrapText="1"/>
    </xf>
    <xf numFmtId="0" fontId="8" fillId="16" borderId="60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56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textRotation="90" wrapText="1"/>
    </xf>
    <xf numFmtId="0" fontId="19" fillId="0" borderId="82" xfId="0" applyFont="1" applyBorder="1" applyAlignment="1">
      <alignment horizontal="center" vertical="center" textRotation="90" wrapText="1"/>
    </xf>
    <xf numFmtId="0" fontId="19" fillId="0" borderId="83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textRotation="90" wrapText="1"/>
    </xf>
    <xf numFmtId="0" fontId="12" fillId="3" borderId="71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8" fillId="0" borderId="88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textRotation="90"/>
    </xf>
    <xf numFmtId="0" fontId="19" fillId="0" borderId="82" xfId="0" applyFont="1" applyBorder="1" applyAlignment="1">
      <alignment horizontal="center" vertical="center" textRotation="90"/>
    </xf>
    <xf numFmtId="0" fontId="19" fillId="0" borderId="83" xfId="0" applyFont="1" applyBorder="1" applyAlignment="1">
      <alignment horizontal="center" vertical="center" textRotation="90"/>
    </xf>
    <xf numFmtId="0" fontId="19" fillId="0" borderId="2" xfId="0" applyFont="1" applyBorder="1" applyAlignment="1">
      <alignment horizontal="center" vertical="center" textRotation="90"/>
    </xf>
    <xf numFmtId="0" fontId="19" fillId="0" borderId="0" xfId="0" applyFont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8" borderId="75" xfId="0" applyFont="1" applyFill="1" applyBorder="1" applyAlignment="1">
      <alignment horizontal="center" vertical="center"/>
    </xf>
    <xf numFmtId="0" fontId="11" fillId="8" borderId="77" xfId="0" applyFont="1" applyFill="1" applyBorder="1" applyAlignment="1">
      <alignment horizontal="center" vertical="center"/>
    </xf>
    <xf numFmtId="0" fontId="11" fillId="8" borderId="76" xfId="0" applyFont="1" applyFill="1" applyBorder="1" applyAlignment="1">
      <alignment horizontal="center" vertical="center"/>
    </xf>
    <xf numFmtId="0" fontId="12" fillId="19" borderId="75" xfId="0" applyFont="1" applyFill="1" applyBorder="1" applyAlignment="1">
      <alignment horizontal="center" vertical="center"/>
    </xf>
    <xf numFmtId="0" fontId="12" fillId="19" borderId="77" xfId="0" applyFont="1" applyFill="1" applyBorder="1" applyAlignment="1">
      <alignment horizontal="center" vertical="center"/>
    </xf>
    <xf numFmtId="0" fontId="12" fillId="19" borderId="76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7" borderId="61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7" fillId="8" borderId="65" xfId="0" applyFont="1" applyFill="1" applyBorder="1" applyAlignment="1">
      <alignment horizontal="center" vertical="center"/>
    </xf>
    <xf numFmtId="0" fontId="17" fillId="8" borderId="64" xfId="0" applyFont="1" applyFill="1" applyBorder="1" applyAlignment="1">
      <alignment horizontal="center" vertical="center"/>
    </xf>
    <xf numFmtId="0" fontId="17" fillId="8" borderId="66" xfId="0" applyFont="1" applyFill="1" applyBorder="1" applyAlignment="1">
      <alignment horizontal="center" vertical="center"/>
    </xf>
    <xf numFmtId="0" fontId="8" fillId="5" borderId="9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96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11" fillId="8" borderId="68" xfId="0" applyFont="1" applyFill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/>
    </xf>
    <xf numFmtId="0" fontId="11" fillId="8" borderId="70" xfId="0" applyFont="1" applyFill="1" applyBorder="1" applyAlignment="1">
      <alignment horizontal="center" vertical="center"/>
    </xf>
    <xf numFmtId="0" fontId="12" fillId="19" borderId="71" xfId="0" applyFont="1" applyFill="1" applyBorder="1" applyAlignment="1">
      <alignment horizontal="center" vertical="center"/>
    </xf>
    <xf numFmtId="0" fontId="12" fillId="19" borderId="69" xfId="0" applyFont="1" applyFill="1" applyBorder="1" applyAlignment="1">
      <alignment horizontal="center" vertical="center"/>
    </xf>
    <xf numFmtId="0" fontId="12" fillId="19" borderId="7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7" fillId="15" borderId="73" xfId="0" applyFont="1" applyFill="1" applyBorder="1" applyAlignment="1">
      <alignment horizontal="center"/>
    </xf>
    <xf numFmtId="0" fontId="7" fillId="15" borderId="38" xfId="0" applyFont="1" applyFill="1" applyBorder="1" applyAlignment="1">
      <alignment horizontal="center"/>
    </xf>
    <xf numFmtId="0" fontId="7" fillId="15" borderId="19" xfId="0" applyFont="1" applyFill="1" applyBorder="1" applyAlignment="1">
      <alignment horizontal="center"/>
    </xf>
    <xf numFmtId="0" fontId="8" fillId="0" borderId="3" xfId="0" applyFont="1" applyBorder="1" applyAlignment="1">
      <alignment horizontal="center" textRotation="90" wrapText="1"/>
    </xf>
    <xf numFmtId="0" fontId="8" fillId="0" borderId="40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4" xfId="0" applyFont="1" applyBorder="1" applyAlignment="1">
      <alignment horizontal="center" textRotation="90" wrapText="1"/>
    </xf>
    <xf numFmtId="0" fontId="8" fillId="0" borderId="117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4" fontId="8" fillId="0" borderId="81" xfId="0" applyNumberFormat="1" applyFont="1" applyBorder="1" applyAlignment="1">
      <alignment horizontal="center" vertical="center"/>
    </xf>
    <xf numFmtId="14" fontId="8" fillId="0" borderId="83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68" xfId="0" applyNumberFormat="1" applyFont="1" applyBorder="1" applyAlignment="1">
      <alignment horizontal="center" vertical="center"/>
    </xf>
    <xf numFmtId="14" fontId="8" fillId="0" borderId="72" xfId="0" applyNumberFormat="1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 textRotation="90"/>
    </xf>
    <xf numFmtId="0" fontId="15" fillId="0" borderId="92" xfId="0" applyFont="1" applyBorder="1" applyAlignment="1">
      <alignment horizontal="center" vertical="center" textRotation="90"/>
    </xf>
    <xf numFmtId="0" fontId="9" fillId="8" borderId="21" xfId="0" applyFont="1" applyFill="1" applyBorder="1" applyAlignment="1">
      <alignment horizontal="center" vertical="center" textRotation="90" wrapText="1"/>
    </xf>
    <xf numFmtId="0" fontId="9" fillId="8" borderId="94" xfId="0" applyFont="1" applyFill="1" applyBorder="1" applyAlignment="1">
      <alignment horizontal="center" vertical="center" textRotation="90" wrapText="1"/>
    </xf>
    <xf numFmtId="0" fontId="17" fillId="8" borderId="65" xfId="0" applyFont="1" applyFill="1" applyBorder="1" applyAlignment="1">
      <alignment horizontal="center" vertical="center" wrapText="1"/>
    </xf>
    <xf numFmtId="0" fontId="17" fillId="8" borderId="64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textRotation="90"/>
    </xf>
    <xf numFmtId="0" fontId="12" fillId="0" borderId="90" xfId="0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8" borderId="45" xfId="0" applyFont="1" applyFill="1" applyBorder="1" applyAlignment="1">
      <alignment horizontal="center" vertical="center" textRotation="90"/>
    </xf>
    <xf numFmtId="0" fontId="11" fillId="8" borderId="40" xfId="0" applyFont="1" applyFill="1" applyBorder="1" applyAlignment="1">
      <alignment horizontal="center" vertical="center" textRotation="90"/>
    </xf>
    <xf numFmtId="0" fontId="11" fillId="8" borderId="2" xfId="0" applyFont="1" applyFill="1" applyBorder="1" applyAlignment="1">
      <alignment horizontal="center" vertical="center" textRotation="90"/>
    </xf>
    <xf numFmtId="0" fontId="11" fillId="8" borderId="1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AFB1"/>
      <color rgb="FFF56565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3</xdr:row>
      <xdr:rowOff>171450</xdr:rowOff>
    </xdr:from>
    <xdr:to>
      <xdr:col>69</xdr:col>
      <xdr:colOff>3578875</xdr:colOff>
      <xdr:row>5</xdr:row>
      <xdr:rowOff>285750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0" y="1162050"/>
          <a:ext cx="3350275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4d258df43_14_/GA-RASS-002-01%20-%20Mont&#225;&#382;%20(Assembly)_d-09029bae81b2c072_4688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L40"/>
  <sheetViews>
    <sheetView topLeftCell="A7" zoomScale="115" workbookViewId="0">
      <selection activeCell="G31" sqref="G31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103" t="s">
        <v>32</v>
      </c>
      <c r="B1" s="104"/>
      <c r="C1" s="104"/>
      <c r="D1" s="104"/>
      <c r="E1" s="105"/>
      <c r="F1" s="95" t="s">
        <v>23</v>
      </c>
      <c r="G1" s="95"/>
      <c r="H1" s="95"/>
      <c r="I1" s="95"/>
      <c r="J1" s="96"/>
    </row>
    <row r="2" spans="1:10" ht="39.950000000000003" customHeight="1">
      <c r="A2" s="106" t="s">
        <v>48</v>
      </c>
      <c r="B2" s="107"/>
      <c r="C2" s="92" t="s">
        <v>22</v>
      </c>
      <c r="D2" s="22" t="s">
        <v>33</v>
      </c>
      <c r="E2" s="10">
        <v>5</v>
      </c>
      <c r="F2" s="29">
        <v>5</v>
      </c>
      <c r="G2" s="40">
        <v>10</v>
      </c>
      <c r="H2" s="39">
        <v>15</v>
      </c>
      <c r="I2" s="26">
        <v>20</v>
      </c>
      <c r="J2" s="15" t="s">
        <v>31</v>
      </c>
    </row>
    <row r="3" spans="1:10" ht="39.950000000000003" customHeight="1" thickBot="1">
      <c r="A3" s="108"/>
      <c r="B3" s="105"/>
      <c r="C3" s="93"/>
      <c r="D3" s="23" t="s">
        <v>34</v>
      </c>
      <c r="E3" s="10">
        <v>4</v>
      </c>
      <c r="F3" s="32">
        <v>4</v>
      </c>
      <c r="G3" s="41">
        <v>8</v>
      </c>
      <c r="H3" s="43">
        <v>12</v>
      </c>
      <c r="I3" s="27">
        <v>16</v>
      </c>
      <c r="J3" s="25">
        <v>20</v>
      </c>
    </row>
    <row r="4" spans="1:10" ht="39.950000000000003" customHeight="1" thickTop="1" thickBot="1">
      <c r="A4" s="108"/>
      <c r="B4" s="105"/>
      <c r="C4" s="93"/>
      <c r="D4" s="23" t="s">
        <v>35</v>
      </c>
      <c r="E4" s="10">
        <v>3</v>
      </c>
      <c r="F4" s="32">
        <v>3</v>
      </c>
      <c r="G4" s="30">
        <v>6</v>
      </c>
      <c r="H4" s="44">
        <v>9</v>
      </c>
      <c r="I4" s="43">
        <v>12</v>
      </c>
      <c r="J4" s="46">
        <v>15</v>
      </c>
    </row>
    <row r="5" spans="1:10" ht="39.950000000000003" customHeight="1" thickTop="1">
      <c r="A5" s="108"/>
      <c r="B5" s="105"/>
      <c r="C5" s="93"/>
      <c r="D5" s="23" t="s">
        <v>36</v>
      </c>
      <c r="E5" s="10">
        <v>2</v>
      </c>
      <c r="F5" s="13">
        <v>2</v>
      </c>
      <c r="G5" s="33">
        <v>4</v>
      </c>
      <c r="H5" s="30">
        <v>6</v>
      </c>
      <c r="I5" s="42">
        <v>8</v>
      </c>
      <c r="J5" s="45">
        <v>10</v>
      </c>
    </row>
    <row r="6" spans="1:10" ht="39.950000000000003" customHeight="1" thickBot="1">
      <c r="A6" s="109"/>
      <c r="B6" s="110"/>
      <c r="C6" s="94"/>
      <c r="D6" s="24" t="s">
        <v>37</v>
      </c>
      <c r="E6" s="38">
        <v>1</v>
      </c>
      <c r="F6" s="28">
        <v>1</v>
      </c>
      <c r="G6" s="14">
        <v>2</v>
      </c>
      <c r="H6" s="34">
        <v>3</v>
      </c>
      <c r="I6" s="34">
        <v>4</v>
      </c>
      <c r="J6" s="31">
        <v>5</v>
      </c>
    </row>
    <row r="7" spans="1:10" ht="16.5" thickBot="1">
      <c r="A7" s="89"/>
      <c r="B7" s="90"/>
      <c r="C7" s="90"/>
      <c r="D7" s="91"/>
      <c r="E7" s="2"/>
      <c r="F7" s="11">
        <v>1</v>
      </c>
      <c r="G7" s="11">
        <v>2</v>
      </c>
      <c r="H7" s="11">
        <v>3</v>
      </c>
      <c r="I7" s="11">
        <v>4</v>
      </c>
      <c r="J7" s="12">
        <v>5</v>
      </c>
    </row>
    <row r="8" spans="1:10" ht="69.95" customHeight="1">
      <c r="A8" s="17" t="s">
        <v>24</v>
      </c>
      <c r="B8" s="35" t="s">
        <v>40</v>
      </c>
      <c r="C8" s="111" t="s">
        <v>47</v>
      </c>
      <c r="D8" s="112"/>
      <c r="E8" s="16"/>
      <c r="F8" s="8" t="s">
        <v>19</v>
      </c>
      <c r="G8" s="8" t="s">
        <v>29</v>
      </c>
      <c r="H8" s="8" t="s">
        <v>21</v>
      </c>
      <c r="I8" s="8" t="s">
        <v>30</v>
      </c>
      <c r="J8" s="9" t="s">
        <v>20</v>
      </c>
    </row>
    <row r="9" spans="1:10" ht="60" customHeight="1">
      <c r="A9" s="18" t="s">
        <v>25</v>
      </c>
      <c r="B9" s="7" t="s">
        <v>39</v>
      </c>
      <c r="C9" s="113" t="s">
        <v>46</v>
      </c>
      <c r="D9" s="114"/>
      <c r="E9" s="97"/>
      <c r="F9" s="97"/>
      <c r="G9" s="97"/>
      <c r="H9" s="97"/>
      <c r="I9" s="97"/>
      <c r="J9" s="98"/>
    </row>
    <row r="10" spans="1:10" ht="50.1" customHeight="1">
      <c r="A10" s="19" t="s">
        <v>26</v>
      </c>
      <c r="B10" s="36" t="s">
        <v>38</v>
      </c>
      <c r="C10" s="115" t="s">
        <v>45</v>
      </c>
      <c r="D10" s="116"/>
      <c r="E10" s="99"/>
      <c r="F10" s="99"/>
      <c r="G10" s="99"/>
      <c r="H10" s="99"/>
      <c r="I10" s="99"/>
      <c r="J10" s="100"/>
    </row>
    <row r="11" spans="1:10" ht="39.950000000000003" customHeight="1">
      <c r="A11" s="20" t="s">
        <v>27</v>
      </c>
      <c r="B11" s="36" t="s">
        <v>41</v>
      </c>
      <c r="C11" s="85" t="s">
        <v>44</v>
      </c>
      <c r="D11" s="86"/>
      <c r="E11" s="99"/>
      <c r="F11" s="99"/>
      <c r="G11" s="99"/>
      <c r="H11" s="99"/>
      <c r="I11" s="99"/>
      <c r="J11" s="100"/>
    </row>
    <row r="12" spans="1:10" ht="30" customHeight="1" thickBot="1">
      <c r="A12" s="21" t="s">
        <v>28</v>
      </c>
      <c r="B12" s="37" t="s">
        <v>42</v>
      </c>
      <c r="C12" s="87" t="s">
        <v>43</v>
      </c>
      <c r="D12" s="88"/>
      <c r="E12" s="101"/>
      <c r="F12" s="101"/>
      <c r="G12" s="101"/>
      <c r="H12" s="101"/>
      <c r="I12" s="101"/>
      <c r="J12" s="102"/>
    </row>
    <row r="13" spans="1:10">
      <c r="D13" s="3"/>
      <c r="E13" s="3"/>
    </row>
    <row r="16" spans="1:10">
      <c r="D16" s="4" t="s">
        <v>1</v>
      </c>
    </row>
    <row r="17" spans="4:4">
      <c r="D17" s="4" t="s">
        <v>2</v>
      </c>
    </row>
    <row r="18" spans="4:4">
      <c r="D18" s="4" t="s">
        <v>3</v>
      </c>
    </row>
    <row r="34" spans="10:12">
      <c r="J34" s="3"/>
    </row>
    <row r="35" spans="10:12">
      <c r="J35" s="3"/>
      <c r="K35" s="5"/>
      <c r="L35" s="1"/>
    </row>
    <row r="36" spans="10:12">
      <c r="J36" s="3"/>
      <c r="K36" s="5"/>
      <c r="L36" s="1"/>
    </row>
    <row r="37" spans="10:12">
      <c r="J37" s="3"/>
      <c r="K37" s="5"/>
      <c r="L37" s="1"/>
    </row>
    <row r="38" spans="10:12">
      <c r="J38" s="3"/>
      <c r="K38" s="6"/>
      <c r="L38" s="1"/>
    </row>
    <row r="39" spans="10:12">
      <c r="J39" s="3"/>
      <c r="K39" s="6"/>
      <c r="L39" s="1"/>
    </row>
    <row r="40" spans="10:12">
      <c r="J40" s="3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BR61"/>
  <sheetViews>
    <sheetView tabSelected="1" zoomScale="50" zoomScaleNormal="50" zoomScaleSheetLayoutView="44" zoomScalePageLayoutView="58" workbookViewId="0">
      <selection activeCell="I10" sqref="I10:AB10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28" width="5.875" customWidth="1"/>
    <col min="29" max="29" width="7.375" customWidth="1"/>
    <col min="30" max="31" width="6.625" customWidth="1"/>
    <col min="32" max="32" width="7.125" customWidth="1"/>
    <col min="33" max="34" width="5.875" customWidth="1"/>
    <col min="35" max="35" width="17.375" customWidth="1"/>
    <col min="36" max="64" width="5.875" customWidth="1"/>
    <col min="65" max="65" width="29.875" customWidth="1"/>
    <col min="66" max="66" width="6.875" customWidth="1"/>
    <col min="67" max="67" width="5.875" customWidth="1"/>
    <col min="68" max="68" width="5.625" customWidth="1"/>
    <col min="69" max="69" width="6.625" customWidth="1"/>
    <col min="70" max="70" width="48.625" customWidth="1"/>
  </cols>
  <sheetData>
    <row r="1" spans="2:70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</row>
    <row r="2" spans="2:70" ht="45.75" thickBot="1">
      <c r="B2" s="128" t="s">
        <v>61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30"/>
      <c r="BR2" s="122"/>
    </row>
    <row r="3" spans="2:70" ht="39.950000000000003" customHeight="1" thickBot="1">
      <c r="B3" s="278" t="s">
        <v>122</v>
      </c>
      <c r="C3" s="279"/>
      <c r="D3" s="305" t="s">
        <v>57</v>
      </c>
      <c r="E3" s="306"/>
      <c r="F3" s="48" t="s">
        <v>54</v>
      </c>
      <c r="G3" s="238" t="s">
        <v>55</v>
      </c>
      <c r="H3" s="240"/>
      <c r="I3" s="238" t="s">
        <v>56</v>
      </c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8" t="s">
        <v>51</v>
      </c>
      <c r="U3" s="239"/>
      <c r="V3" s="240"/>
      <c r="W3" s="238" t="s">
        <v>52</v>
      </c>
      <c r="X3" s="239"/>
      <c r="Y3" s="240"/>
      <c r="Z3" s="239" t="s">
        <v>53</v>
      </c>
      <c r="AA3" s="239"/>
      <c r="AB3" s="240"/>
      <c r="AC3" s="241" t="s">
        <v>58</v>
      </c>
      <c r="AD3" s="242"/>
      <c r="AE3" s="242"/>
      <c r="AF3" s="243"/>
      <c r="AG3" s="220" t="s">
        <v>59</v>
      </c>
      <c r="AH3" s="221"/>
      <c r="AI3" s="221"/>
      <c r="AJ3" s="221"/>
      <c r="AK3" s="221"/>
      <c r="AL3" s="221"/>
      <c r="AM3" s="222"/>
      <c r="AN3" s="124" t="s">
        <v>50</v>
      </c>
      <c r="AO3" s="125"/>
      <c r="AP3" s="118" t="s">
        <v>49</v>
      </c>
      <c r="AQ3" s="119"/>
      <c r="AR3" s="119"/>
      <c r="AS3" s="119"/>
      <c r="AT3" s="119"/>
      <c r="AU3" s="119"/>
      <c r="AV3" s="119"/>
      <c r="AW3" s="120"/>
      <c r="AX3" s="118" t="s">
        <v>124</v>
      </c>
      <c r="AY3" s="119"/>
      <c r="AZ3" s="119"/>
      <c r="BA3" s="119"/>
      <c r="BB3" s="119"/>
      <c r="BC3" s="119"/>
      <c r="BD3" s="119"/>
      <c r="BE3" s="120"/>
      <c r="BF3" s="118" t="s">
        <v>60</v>
      </c>
      <c r="BG3" s="119"/>
      <c r="BH3" s="119"/>
      <c r="BI3" s="119"/>
      <c r="BJ3" s="119"/>
      <c r="BK3" s="119"/>
      <c r="BL3" s="119"/>
      <c r="BM3" s="121"/>
      <c r="BN3" s="174" t="s">
        <v>58</v>
      </c>
      <c r="BO3" s="175"/>
      <c r="BP3" s="175"/>
      <c r="BQ3" s="176"/>
      <c r="BR3" s="123"/>
    </row>
    <row r="4" spans="2:70" ht="39.950000000000003" customHeight="1" thickTop="1">
      <c r="B4" s="280"/>
      <c r="C4" s="281"/>
      <c r="D4" s="307"/>
      <c r="E4" s="308"/>
      <c r="F4" s="282">
        <v>1</v>
      </c>
      <c r="G4" s="285" t="s">
        <v>127</v>
      </c>
      <c r="H4" s="286"/>
      <c r="I4" s="232" t="s">
        <v>62</v>
      </c>
      <c r="J4" s="233"/>
      <c r="K4" s="233"/>
      <c r="L4" s="233"/>
      <c r="M4" s="233"/>
      <c r="N4" s="233"/>
      <c r="O4" s="233"/>
      <c r="P4" s="233"/>
      <c r="Q4" s="233"/>
      <c r="R4" s="233"/>
      <c r="S4" s="234"/>
      <c r="T4" s="232" t="s">
        <v>121</v>
      </c>
      <c r="U4" s="233"/>
      <c r="V4" s="234"/>
      <c r="W4" s="244" t="s">
        <v>126</v>
      </c>
      <c r="X4" s="233"/>
      <c r="Y4" s="234"/>
      <c r="Z4" s="232" t="s">
        <v>125</v>
      </c>
      <c r="AA4" s="233"/>
      <c r="AB4" s="234"/>
      <c r="AC4" s="223" t="s">
        <v>107</v>
      </c>
      <c r="AD4" s="224"/>
      <c r="AE4" s="224"/>
      <c r="AF4" s="225"/>
      <c r="AG4" s="229" t="s">
        <v>109</v>
      </c>
      <c r="AH4" s="230"/>
      <c r="AI4" s="230"/>
      <c r="AJ4" s="230"/>
      <c r="AK4" s="230"/>
      <c r="AL4" s="230"/>
      <c r="AM4" s="231"/>
      <c r="AN4" s="126"/>
      <c r="AO4" s="127"/>
      <c r="AP4" s="232" t="s">
        <v>121</v>
      </c>
      <c r="AQ4" s="233"/>
      <c r="AR4" s="233"/>
      <c r="AS4" s="233"/>
      <c r="AT4" s="233"/>
      <c r="AU4" s="233"/>
      <c r="AV4" s="233"/>
      <c r="AW4" s="234"/>
      <c r="AX4" s="232" t="s">
        <v>125</v>
      </c>
      <c r="AY4" s="233"/>
      <c r="AZ4" s="233"/>
      <c r="BA4" s="233"/>
      <c r="BB4" s="233"/>
      <c r="BC4" s="233"/>
      <c r="BD4" s="233"/>
      <c r="BE4" s="234"/>
      <c r="BF4" s="232" t="s">
        <v>123</v>
      </c>
      <c r="BG4" s="233"/>
      <c r="BH4" s="233"/>
      <c r="BI4" s="233"/>
      <c r="BJ4" s="233"/>
      <c r="BK4" s="233"/>
      <c r="BL4" s="233"/>
      <c r="BM4" s="234"/>
      <c r="BN4" s="177" t="s">
        <v>108</v>
      </c>
      <c r="BO4" s="178"/>
      <c r="BP4" s="178"/>
      <c r="BQ4" s="179"/>
      <c r="BR4" s="123"/>
    </row>
    <row r="5" spans="2:70" ht="39.950000000000003" customHeight="1">
      <c r="B5" s="280"/>
      <c r="C5" s="281"/>
      <c r="D5" s="307"/>
      <c r="E5" s="308"/>
      <c r="F5" s="283"/>
      <c r="G5" s="287"/>
      <c r="H5" s="288"/>
      <c r="I5" s="235"/>
      <c r="J5" s="236"/>
      <c r="K5" s="236"/>
      <c r="L5" s="236"/>
      <c r="M5" s="236"/>
      <c r="N5" s="236"/>
      <c r="O5" s="236"/>
      <c r="P5" s="236"/>
      <c r="Q5" s="236"/>
      <c r="R5" s="236"/>
      <c r="S5" s="237"/>
      <c r="T5" s="235"/>
      <c r="U5" s="236"/>
      <c r="V5" s="237"/>
      <c r="W5" s="235"/>
      <c r="X5" s="236"/>
      <c r="Y5" s="237"/>
      <c r="Z5" s="235"/>
      <c r="AA5" s="236"/>
      <c r="AB5" s="237"/>
      <c r="AC5" s="226"/>
      <c r="AD5" s="227"/>
      <c r="AE5" s="227"/>
      <c r="AF5" s="228"/>
      <c r="AG5" s="229"/>
      <c r="AH5" s="230"/>
      <c r="AI5" s="230"/>
      <c r="AJ5" s="230"/>
      <c r="AK5" s="230"/>
      <c r="AL5" s="230"/>
      <c r="AM5" s="231"/>
      <c r="AN5" s="126"/>
      <c r="AO5" s="127"/>
      <c r="AP5" s="235"/>
      <c r="AQ5" s="236"/>
      <c r="AR5" s="236"/>
      <c r="AS5" s="236"/>
      <c r="AT5" s="236"/>
      <c r="AU5" s="236"/>
      <c r="AV5" s="236"/>
      <c r="AW5" s="237"/>
      <c r="AX5" s="235"/>
      <c r="AY5" s="236"/>
      <c r="AZ5" s="236"/>
      <c r="BA5" s="236"/>
      <c r="BB5" s="236"/>
      <c r="BC5" s="236"/>
      <c r="BD5" s="236"/>
      <c r="BE5" s="237"/>
      <c r="BF5" s="235"/>
      <c r="BG5" s="236"/>
      <c r="BH5" s="236"/>
      <c r="BI5" s="236"/>
      <c r="BJ5" s="236"/>
      <c r="BK5" s="236"/>
      <c r="BL5" s="236"/>
      <c r="BM5" s="237"/>
      <c r="BN5" s="180"/>
      <c r="BO5" s="181"/>
      <c r="BP5" s="181"/>
      <c r="BQ5" s="182"/>
      <c r="BR5" s="123"/>
    </row>
    <row r="6" spans="2:70" ht="39.950000000000003" customHeight="1">
      <c r="B6" s="280"/>
      <c r="C6" s="281"/>
      <c r="D6" s="307"/>
      <c r="E6" s="308"/>
      <c r="F6" s="284"/>
      <c r="G6" s="289"/>
      <c r="H6" s="290"/>
      <c r="I6" s="245"/>
      <c r="J6" s="246"/>
      <c r="K6" s="246"/>
      <c r="L6" s="246"/>
      <c r="M6" s="246"/>
      <c r="N6" s="246"/>
      <c r="O6" s="246"/>
      <c r="P6" s="246"/>
      <c r="Q6" s="246"/>
      <c r="R6" s="246"/>
      <c r="S6" s="247"/>
      <c r="T6" s="245"/>
      <c r="U6" s="246"/>
      <c r="V6" s="247"/>
      <c r="W6" s="245"/>
      <c r="X6" s="246"/>
      <c r="Y6" s="247"/>
      <c r="Z6" s="245"/>
      <c r="AA6" s="246"/>
      <c r="AB6" s="247"/>
      <c r="AC6" s="226"/>
      <c r="AD6" s="227"/>
      <c r="AE6" s="227"/>
      <c r="AF6" s="228"/>
      <c r="AG6" s="229"/>
      <c r="AH6" s="230"/>
      <c r="AI6" s="230"/>
      <c r="AJ6" s="230"/>
      <c r="AK6" s="230"/>
      <c r="AL6" s="230"/>
      <c r="AM6" s="231"/>
      <c r="AN6" s="126"/>
      <c r="AO6" s="127"/>
      <c r="AP6" s="235"/>
      <c r="AQ6" s="236"/>
      <c r="AR6" s="236"/>
      <c r="AS6" s="236"/>
      <c r="AT6" s="236"/>
      <c r="AU6" s="236"/>
      <c r="AV6" s="236"/>
      <c r="AW6" s="237"/>
      <c r="AX6" s="235"/>
      <c r="AY6" s="236"/>
      <c r="AZ6" s="236"/>
      <c r="BA6" s="236"/>
      <c r="BB6" s="236"/>
      <c r="BC6" s="236"/>
      <c r="BD6" s="236"/>
      <c r="BE6" s="237"/>
      <c r="BF6" s="235"/>
      <c r="BG6" s="236"/>
      <c r="BH6" s="236"/>
      <c r="BI6" s="236"/>
      <c r="BJ6" s="236"/>
      <c r="BK6" s="236"/>
      <c r="BL6" s="236"/>
      <c r="BM6" s="237"/>
      <c r="BN6" s="180"/>
      <c r="BO6" s="181"/>
      <c r="BP6" s="181"/>
      <c r="BQ6" s="182"/>
      <c r="BR6" s="123"/>
    </row>
    <row r="7" spans="2:70" ht="9.9499999999999993" customHeight="1">
      <c r="B7" s="275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7"/>
    </row>
    <row r="8" spans="2:70" ht="24.95" customHeight="1" thickBot="1">
      <c r="B8" s="293" t="s">
        <v>0</v>
      </c>
      <c r="C8" s="263" t="s">
        <v>65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5"/>
      <c r="AC8" s="266" t="s">
        <v>8</v>
      </c>
      <c r="AD8" s="267"/>
      <c r="AE8" s="267"/>
      <c r="AF8" s="268"/>
      <c r="AG8" s="269" t="s">
        <v>9</v>
      </c>
      <c r="AH8" s="270"/>
      <c r="AI8" s="270"/>
      <c r="AJ8" s="270"/>
      <c r="AK8" s="270"/>
      <c r="AL8" s="270"/>
      <c r="AM8" s="270"/>
      <c r="AN8" s="270"/>
      <c r="AO8" s="271"/>
      <c r="AP8" s="272" t="s">
        <v>13</v>
      </c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4"/>
      <c r="BN8" s="183" t="s">
        <v>8</v>
      </c>
      <c r="BO8" s="184"/>
      <c r="BP8" s="184"/>
      <c r="BQ8" s="185"/>
      <c r="BR8" s="51" t="s">
        <v>63</v>
      </c>
    </row>
    <row r="9" spans="2:70" ht="101.1" customHeight="1" thickTop="1" thickBot="1">
      <c r="B9" s="294"/>
      <c r="C9" s="295" t="s">
        <v>18</v>
      </c>
      <c r="D9" s="296"/>
      <c r="E9" s="296"/>
      <c r="F9" s="296"/>
      <c r="G9" s="296"/>
      <c r="H9" s="297"/>
      <c r="I9" s="251" t="s">
        <v>17</v>
      </c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3"/>
      <c r="AC9" s="52" t="s">
        <v>4</v>
      </c>
      <c r="AD9" s="53" t="s">
        <v>5</v>
      </c>
      <c r="AE9" s="53" t="s">
        <v>6</v>
      </c>
      <c r="AF9" s="54" t="s">
        <v>7</v>
      </c>
      <c r="AG9" s="254" t="s">
        <v>10</v>
      </c>
      <c r="AH9" s="255"/>
      <c r="AI9" s="256"/>
      <c r="AJ9" s="257" t="s">
        <v>11</v>
      </c>
      <c r="AK9" s="258"/>
      <c r="AL9" s="259"/>
      <c r="AM9" s="257" t="s">
        <v>12</v>
      </c>
      <c r="AN9" s="258"/>
      <c r="AO9" s="260"/>
      <c r="AP9" s="261" t="s">
        <v>14</v>
      </c>
      <c r="AQ9" s="249"/>
      <c r="AR9" s="249"/>
      <c r="AS9" s="249"/>
      <c r="AT9" s="249"/>
      <c r="AU9" s="249"/>
      <c r="AV9" s="262"/>
      <c r="AW9" s="262"/>
      <c r="AX9" s="248" t="s">
        <v>15</v>
      </c>
      <c r="AY9" s="249"/>
      <c r="AZ9" s="249"/>
      <c r="BA9" s="249"/>
      <c r="BB9" s="249"/>
      <c r="BC9" s="249"/>
      <c r="BD9" s="249"/>
      <c r="BE9" s="262"/>
      <c r="BF9" s="248" t="s">
        <v>16</v>
      </c>
      <c r="BG9" s="249"/>
      <c r="BH9" s="249"/>
      <c r="BI9" s="249"/>
      <c r="BJ9" s="249"/>
      <c r="BK9" s="249"/>
      <c r="BL9" s="249"/>
      <c r="BM9" s="250"/>
      <c r="BN9" s="55" t="s">
        <v>4</v>
      </c>
      <c r="BO9" s="56" t="s">
        <v>5</v>
      </c>
      <c r="BP9" s="56" t="s">
        <v>6</v>
      </c>
      <c r="BQ9" s="57" t="s">
        <v>7</v>
      </c>
      <c r="BR9" s="58" t="s">
        <v>64</v>
      </c>
    </row>
    <row r="10" spans="2:70" ht="169.5" customHeight="1" thickTop="1">
      <c r="B10" s="291" t="s">
        <v>110</v>
      </c>
      <c r="C10" s="299" t="s">
        <v>77</v>
      </c>
      <c r="D10" s="300"/>
      <c r="E10" s="300"/>
      <c r="F10" s="300"/>
      <c r="G10" s="300"/>
      <c r="H10" s="301"/>
      <c r="I10" s="163" t="s">
        <v>78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5"/>
      <c r="AC10" s="50">
        <v>2</v>
      </c>
      <c r="AD10" s="59">
        <v>1</v>
      </c>
      <c r="AE10" s="59">
        <v>1</v>
      </c>
      <c r="AF10" s="60">
        <f t="shared" ref="AF10" si="0">PRODUCT(AC10:AD10)+AE10</f>
        <v>3</v>
      </c>
      <c r="AG10" s="194" t="s">
        <v>68</v>
      </c>
      <c r="AH10" s="164"/>
      <c r="AI10" s="195"/>
      <c r="AJ10" s="163"/>
      <c r="AK10" s="164"/>
      <c r="AL10" s="195"/>
      <c r="AM10" s="196"/>
      <c r="AN10" s="197"/>
      <c r="AO10" s="198"/>
      <c r="AP10" s="197"/>
      <c r="AQ10" s="197"/>
      <c r="AR10" s="197"/>
      <c r="AS10" s="197"/>
      <c r="AT10" s="197"/>
      <c r="AU10" s="197"/>
      <c r="AV10" s="197"/>
      <c r="AW10" s="200"/>
      <c r="AX10" s="163"/>
      <c r="AY10" s="164"/>
      <c r="AZ10" s="164"/>
      <c r="BA10" s="164"/>
      <c r="BB10" s="164"/>
      <c r="BC10" s="164"/>
      <c r="BD10" s="164"/>
      <c r="BE10" s="195"/>
      <c r="BF10" s="163" t="s">
        <v>92</v>
      </c>
      <c r="BG10" s="164"/>
      <c r="BH10" s="164"/>
      <c r="BI10" s="164"/>
      <c r="BJ10" s="164"/>
      <c r="BK10" s="164"/>
      <c r="BL10" s="164"/>
      <c r="BM10" s="165"/>
      <c r="BN10" s="59">
        <v>1</v>
      </c>
      <c r="BO10" s="59">
        <v>1</v>
      </c>
      <c r="BP10" s="59">
        <v>1</v>
      </c>
      <c r="BQ10" s="60">
        <f t="shared" ref="BQ10:BQ34" si="1">PRODUCT(BN10:BO10)+BP10</f>
        <v>2</v>
      </c>
      <c r="BR10" s="156"/>
    </row>
    <row r="11" spans="2:70" ht="87" customHeight="1" thickBot="1">
      <c r="B11" s="292"/>
      <c r="C11" s="302"/>
      <c r="D11" s="303"/>
      <c r="E11" s="303"/>
      <c r="F11" s="303"/>
      <c r="G11" s="303"/>
      <c r="H11" s="304"/>
      <c r="I11" s="157" t="s">
        <v>69</v>
      </c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87"/>
      <c r="AC11" s="61">
        <v>2</v>
      </c>
      <c r="AD11" s="62">
        <v>1</v>
      </c>
      <c r="AE11" s="62">
        <v>1</v>
      </c>
      <c r="AF11" s="63">
        <f t="shared" ref="AF11:AF14" si="2">PRODUCT(AC11:AD11)+AE11</f>
        <v>3</v>
      </c>
      <c r="AG11" s="189" t="s">
        <v>68</v>
      </c>
      <c r="AH11" s="161"/>
      <c r="AI11" s="186"/>
      <c r="AJ11" s="160"/>
      <c r="AK11" s="161"/>
      <c r="AL11" s="186"/>
      <c r="AM11" s="157"/>
      <c r="AN11" s="158"/>
      <c r="AO11" s="187"/>
      <c r="AP11" s="158"/>
      <c r="AQ11" s="158"/>
      <c r="AR11" s="158"/>
      <c r="AS11" s="158"/>
      <c r="AT11" s="158"/>
      <c r="AU11" s="158"/>
      <c r="AV11" s="158"/>
      <c r="AW11" s="159"/>
      <c r="AX11" s="157"/>
      <c r="AY11" s="158"/>
      <c r="AZ11" s="158"/>
      <c r="BA11" s="158"/>
      <c r="BB11" s="158"/>
      <c r="BC11" s="158"/>
      <c r="BD11" s="158"/>
      <c r="BE11" s="159"/>
      <c r="BF11" s="160" t="s">
        <v>70</v>
      </c>
      <c r="BG11" s="161"/>
      <c r="BH11" s="161"/>
      <c r="BI11" s="161"/>
      <c r="BJ11" s="161"/>
      <c r="BK11" s="161"/>
      <c r="BL11" s="161"/>
      <c r="BM11" s="162"/>
      <c r="BN11" s="64">
        <v>1</v>
      </c>
      <c r="BO11" s="62">
        <v>1</v>
      </c>
      <c r="BP11" s="62">
        <v>1</v>
      </c>
      <c r="BQ11" s="63">
        <f t="shared" si="1"/>
        <v>2</v>
      </c>
      <c r="BR11" s="134"/>
    </row>
    <row r="12" spans="2:70" ht="79.5" customHeight="1" thickTop="1">
      <c r="B12" s="292"/>
      <c r="C12" s="207" t="s">
        <v>79</v>
      </c>
      <c r="D12" s="190"/>
      <c r="E12" s="190"/>
      <c r="F12" s="190"/>
      <c r="G12" s="190"/>
      <c r="H12" s="191"/>
      <c r="I12" s="196" t="s">
        <v>66</v>
      </c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8"/>
      <c r="AC12" s="65">
        <v>1</v>
      </c>
      <c r="AD12" s="59">
        <v>1</v>
      </c>
      <c r="AE12" s="59">
        <v>1</v>
      </c>
      <c r="AF12" s="60">
        <f t="shared" si="2"/>
        <v>2</v>
      </c>
      <c r="AG12" s="194" t="s">
        <v>68</v>
      </c>
      <c r="AH12" s="164"/>
      <c r="AI12" s="195"/>
      <c r="AJ12" s="163"/>
      <c r="AK12" s="164"/>
      <c r="AL12" s="195"/>
      <c r="AM12" s="196"/>
      <c r="AN12" s="197"/>
      <c r="AO12" s="198"/>
      <c r="AP12" s="197"/>
      <c r="AQ12" s="197"/>
      <c r="AR12" s="197"/>
      <c r="AS12" s="197"/>
      <c r="AT12" s="197"/>
      <c r="AU12" s="197"/>
      <c r="AV12" s="197"/>
      <c r="AW12" s="200"/>
      <c r="AX12" s="163"/>
      <c r="AY12" s="164"/>
      <c r="AZ12" s="164"/>
      <c r="BA12" s="164"/>
      <c r="BB12" s="164"/>
      <c r="BC12" s="164"/>
      <c r="BD12" s="164"/>
      <c r="BE12" s="195"/>
      <c r="BF12" s="163" t="s">
        <v>93</v>
      </c>
      <c r="BG12" s="164"/>
      <c r="BH12" s="164"/>
      <c r="BI12" s="164"/>
      <c r="BJ12" s="164"/>
      <c r="BK12" s="164"/>
      <c r="BL12" s="164"/>
      <c r="BM12" s="165"/>
      <c r="BN12" s="66">
        <v>1</v>
      </c>
      <c r="BO12" s="59">
        <v>1</v>
      </c>
      <c r="BP12" s="59">
        <v>1</v>
      </c>
      <c r="BQ12" s="60">
        <f t="shared" si="1"/>
        <v>2</v>
      </c>
      <c r="BR12" s="156"/>
    </row>
    <row r="13" spans="2:70" ht="93.75" customHeight="1">
      <c r="B13" s="292"/>
      <c r="C13" s="206"/>
      <c r="D13" s="192"/>
      <c r="E13" s="192"/>
      <c r="F13" s="192"/>
      <c r="G13" s="192"/>
      <c r="H13" s="193"/>
      <c r="I13" s="140" t="s">
        <v>71</v>
      </c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2"/>
      <c r="AC13" s="50">
        <v>2</v>
      </c>
      <c r="AD13" s="59">
        <v>1</v>
      </c>
      <c r="AE13" s="59">
        <v>1</v>
      </c>
      <c r="AF13" s="60">
        <f t="shared" si="2"/>
        <v>3</v>
      </c>
      <c r="AG13" s="138" t="s">
        <v>68</v>
      </c>
      <c r="AH13" s="136"/>
      <c r="AI13" s="139"/>
      <c r="AJ13" s="135"/>
      <c r="AK13" s="136"/>
      <c r="AL13" s="139"/>
      <c r="AM13" s="140"/>
      <c r="AN13" s="141"/>
      <c r="AO13" s="142"/>
      <c r="AP13" s="141"/>
      <c r="AQ13" s="141"/>
      <c r="AR13" s="141"/>
      <c r="AS13" s="141"/>
      <c r="AT13" s="141"/>
      <c r="AU13" s="141"/>
      <c r="AV13" s="141"/>
      <c r="AW13" s="143"/>
      <c r="AX13" s="141"/>
      <c r="AY13" s="141"/>
      <c r="AZ13" s="141"/>
      <c r="BA13" s="141"/>
      <c r="BB13" s="141"/>
      <c r="BC13" s="141"/>
      <c r="BD13" s="141"/>
      <c r="BE13" s="143"/>
      <c r="BF13" s="135" t="s">
        <v>76</v>
      </c>
      <c r="BG13" s="136"/>
      <c r="BH13" s="136"/>
      <c r="BI13" s="136"/>
      <c r="BJ13" s="136"/>
      <c r="BK13" s="136"/>
      <c r="BL13" s="136"/>
      <c r="BM13" s="137"/>
      <c r="BN13" s="59">
        <v>1</v>
      </c>
      <c r="BO13" s="59">
        <v>1</v>
      </c>
      <c r="BP13" s="59">
        <v>1</v>
      </c>
      <c r="BQ13" s="60">
        <f t="shared" si="1"/>
        <v>2</v>
      </c>
      <c r="BR13" s="133"/>
    </row>
    <row r="14" spans="2:70" ht="87.75" customHeight="1">
      <c r="B14" s="292"/>
      <c r="C14" s="206"/>
      <c r="D14" s="192"/>
      <c r="E14" s="192"/>
      <c r="F14" s="192"/>
      <c r="G14" s="192"/>
      <c r="H14" s="193"/>
      <c r="I14" s="135" t="s">
        <v>74</v>
      </c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  <c r="AC14" s="50">
        <v>3</v>
      </c>
      <c r="AD14" s="59">
        <v>2</v>
      </c>
      <c r="AE14" s="59">
        <v>1</v>
      </c>
      <c r="AF14" s="60">
        <f t="shared" si="2"/>
        <v>7</v>
      </c>
      <c r="AG14" s="138" t="s">
        <v>68</v>
      </c>
      <c r="AH14" s="136"/>
      <c r="AI14" s="139"/>
      <c r="AJ14" s="135"/>
      <c r="AK14" s="136"/>
      <c r="AL14" s="139"/>
      <c r="AM14" s="140"/>
      <c r="AN14" s="141"/>
      <c r="AO14" s="142"/>
      <c r="AP14" s="141"/>
      <c r="AQ14" s="141"/>
      <c r="AR14" s="141"/>
      <c r="AS14" s="141"/>
      <c r="AT14" s="141"/>
      <c r="AU14" s="141"/>
      <c r="AV14" s="141"/>
      <c r="AW14" s="143"/>
      <c r="AX14" s="140"/>
      <c r="AY14" s="141"/>
      <c r="AZ14" s="141"/>
      <c r="BA14" s="141"/>
      <c r="BB14" s="141"/>
      <c r="BC14" s="141"/>
      <c r="BD14" s="141"/>
      <c r="BE14" s="143"/>
      <c r="BF14" s="135" t="s">
        <v>72</v>
      </c>
      <c r="BG14" s="136"/>
      <c r="BH14" s="136"/>
      <c r="BI14" s="136"/>
      <c r="BJ14" s="136"/>
      <c r="BK14" s="136"/>
      <c r="BL14" s="136"/>
      <c r="BM14" s="137"/>
      <c r="BN14" s="50">
        <v>2</v>
      </c>
      <c r="BO14" s="59">
        <v>2</v>
      </c>
      <c r="BP14" s="59">
        <v>1</v>
      </c>
      <c r="BQ14" s="60">
        <f t="shared" si="1"/>
        <v>5</v>
      </c>
      <c r="BR14" s="133"/>
    </row>
    <row r="15" spans="2:70" ht="162" customHeight="1">
      <c r="B15" s="292"/>
      <c r="C15" s="206"/>
      <c r="D15" s="192"/>
      <c r="E15" s="192"/>
      <c r="F15" s="192"/>
      <c r="G15" s="192"/>
      <c r="H15" s="193"/>
      <c r="I15" s="140" t="s">
        <v>67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2"/>
      <c r="AC15" s="59">
        <v>2</v>
      </c>
      <c r="AD15" s="59">
        <v>2</v>
      </c>
      <c r="AE15" s="59">
        <v>1</v>
      </c>
      <c r="AF15" s="60">
        <f t="shared" ref="AF15:AF17" si="3">PRODUCT(AC15:AD15)+AE15</f>
        <v>5</v>
      </c>
      <c r="AG15" s="138" t="s">
        <v>68</v>
      </c>
      <c r="AH15" s="136"/>
      <c r="AI15" s="139"/>
      <c r="AJ15" s="135"/>
      <c r="AK15" s="136"/>
      <c r="AL15" s="139"/>
      <c r="AM15" s="140"/>
      <c r="AN15" s="141"/>
      <c r="AO15" s="142"/>
      <c r="AP15" s="141"/>
      <c r="AQ15" s="141"/>
      <c r="AR15" s="141"/>
      <c r="AS15" s="141"/>
      <c r="AT15" s="141"/>
      <c r="AU15" s="141"/>
      <c r="AV15" s="141"/>
      <c r="AW15" s="143"/>
      <c r="AX15" s="135"/>
      <c r="AY15" s="136"/>
      <c r="AZ15" s="136"/>
      <c r="BA15" s="136"/>
      <c r="BB15" s="136"/>
      <c r="BC15" s="136"/>
      <c r="BD15" s="136"/>
      <c r="BE15" s="139"/>
      <c r="BF15" s="135" t="s">
        <v>91</v>
      </c>
      <c r="BG15" s="136"/>
      <c r="BH15" s="136"/>
      <c r="BI15" s="136"/>
      <c r="BJ15" s="136"/>
      <c r="BK15" s="136"/>
      <c r="BL15" s="136"/>
      <c r="BM15" s="137"/>
      <c r="BN15" s="67">
        <v>1</v>
      </c>
      <c r="BO15" s="59">
        <v>2</v>
      </c>
      <c r="BP15" s="59">
        <v>1</v>
      </c>
      <c r="BQ15" s="60">
        <f t="shared" si="1"/>
        <v>3</v>
      </c>
      <c r="BR15" s="133"/>
    </row>
    <row r="16" spans="2:70" ht="162" customHeight="1">
      <c r="B16" s="292"/>
      <c r="C16" s="206"/>
      <c r="D16" s="192"/>
      <c r="E16" s="192"/>
      <c r="F16" s="192"/>
      <c r="G16" s="192"/>
      <c r="H16" s="193"/>
      <c r="I16" s="140" t="s">
        <v>80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2"/>
      <c r="AC16" s="67">
        <v>1</v>
      </c>
      <c r="AD16" s="67">
        <v>1</v>
      </c>
      <c r="AE16" s="59">
        <v>1</v>
      </c>
      <c r="AF16" s="60">
        <f t="shared" ref="AF16" si="4">PRODUCT(AC16:AD16)+AE16</f>
        <v>2</v>
      </c>
      <c r="AG16" s="138" t="s">
        <v>68</v>
      </c>
      <c r="AH16" s="136"/>
      <c r="AI16" s="139"/>
      <c r="AJ16" s="135"/>
      <c r="AK16" s="136"/>
      <c r="AL16" s="139"/>
      <c r="AM16" s="140"/>
      <c r="AN16" s="141"/>
      <c r="AO16" s="142"/>
      <c r="AP16" s="141"/>
      <c r="AQ16" s="141"/>
      <c r="AR16" s="141"/>
      <c r="AS16" s="141"/>
      <c r="AT16" s="141"/>
      <c r="AU16" s="141"/>
      <c r="AV16" s="141"/>
      <c r="AW16" s="143"/>
      <c r="AX16" s="135"/>
      <c r="AY16" s="136"/>
      <c r="AZ16" s="136"/>
      <c r="BA16" s="136"/>
      <c r="BB16" s="136"/>
      <c r="BC16" s="136"/>
      <c r="BD16" s="136"/>
      <c r="BE16" s="139"/>
      <c r="BF16" s="135" t="s">
        <v>81</v>
      </c>
      <c r="BG16" s="136"/>
      <c r="BH16" s="136"/>
      <c r="BI16" s="136"/>
      <c r="BJ16" s="136"/>
      <c r="BK16" s="136"/>
      <c r="BL16" s="136"/>
      <c r="BM16" s="137"/>
      <c r="BN16" s="67">
        <v>1</v>
      </c>
      <c r="BO16" s="67">
        <v>1</v>
      </c>
      <c r="BP16" s="59">
        <v>1</v>
      </c>
      <c r="BQ16" s="60">
        <f t="shared" si="1"/>
        <v>2</v>
      </c>
      <c r="BR16" s="133"/>
    </row>
    <row r="17" spans="2:70" ht="87" customHeight="1" thickBot="1">
      <c r="B17" s="292"/>
      <c r="C17" s="208"/>
      <c r="D17" s="209"/>
      <c r="E17" s="209"/>
      <c r="F17" s="209"/>
      <c r="G17" s="209"/>
      <c r="H17" s="210"/>
      <c r="I17" s="157" t="s">
        <v>69</v>
      </c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87"/>
      <c r="AC17" s="64">
        <v>2</v>
      </c>
      <c r="AD17" s="62">
        <v>1</v>
      </c>
      <c r="AE17" s="62">
        <v>1</v>
      </c>
      <c r="AF17" s="63">
        <f t="shared" si="3"/>
        <v>3</v>
      </c>
      <c r="AG17" s="189" t="s">
        <v>68</v>
      </c>
      <c r="AH17" s="161"/>
      <c r="AI17" s="186"/>
      <c r="AJ17" s="160"/>
      <c r="AK17" s="161"/>
      <c r="AL17" s="186"/>
      <c r="AM17" s="157"/>
      <c r="AN17" s="158"/>
      <c r="AO17" s="187"/>
      <c r="AP17" s="158"/>
      <c r="AQ17" s="158"/>
      <c r="AR17" s="158"/>
      <c r="AS17" s="158"/>
      <c r="AT17" s="158"/>
      <c r="AU17" s="158"/>
      <c r="AV17" s="158"/>
      <c r="AW17" s="159"/>
      <c r="AX17" s="157"/>
      <c r="AY17" s="158"/>
      <c r="AZ17" s="158"/>
      <c r="BA17" s="158"/>
      <c r="BB17" s="158"/>
      <c r="BC17" s="158"/>
      <c r="BD17" s="158"/>
      <c r="BE17" s="159"/>
      <c r="BF17" s="160" t="s">
        <v>102</v>
      </c>
      <c r="BG17" s="161"/>
      <c r="BH17" s="161"/>
      <c r="BI17" s="161"/>
      <c r="BJ17" s="161"/>
      <c r="BK17" s="161"/>
      <c r="BL17" s="161"/>
      <c r="BM17" s="162"/>
      <c r="BN17" s="68">
        <v>1</v>
      </c>
      <c r="BO17" s="62">
        <v>1</v>
      </c>
      <c r="BP17" s="62">
        <v>1</v>
      </c>
      <c r="BQ17" s="63">
        <f t="shared" si="1"/>
        <v>2</v>
      </c>
      <c r="BR17" s="134"/>
    </row>
    <row r="18" spans="2:70" ht="228.75" customHeight="1" thickTop="1" thickBot="1">
      <c r="B18" s="298"/>
      <c r="C18" s="206" t="s">
        <v>82</v>
      </c>
      <c r="D18" s="192"/>
      <c r="E18" s="192"/>
      <c r="F18" s="192"/>
      <c r="G18" s="192"/>
      <c r="H18" s="193"/>
      <c r="I18" s="214" t="s">
        <v>120</v>
      </c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9"/>
      <c r="AC18" s="69">
        <v>2</v>
      </c>
      <c r="AD18" s="70">
        <v>3</v>
      </c>
      <c r="AE18" s="64">
        <v>1</v>
      </c>
      <c r="AF18" s="71">
        <f t="shared" ref="AD18:AF23" si="5">PRODUCT(AC18:AD18)+AE18</f>
        <v>7</v>
      </c>
      <c r="AG18" s="211" t="s">
        <v>68</v>
      </c>
      <c r="AH18" s="212"/>
      <c r="AI18" s="213"/>
      <c r="AJ18" s="214"/>
      <c r="AK18" s="212"/>
      <c r="AL18" s="213"/>
      <c r="AM18" s="215"/>
      <c r="AN18" s="216"/>
      <c r="AO18" s="217"/>
      <c r="AP18" s="216"/>
      <c r="AQ18" s="216"/>
      <c r="AR18" s="216"/>
      <c r="AS18" s="216"/>
      <c r="AT18" s="216"/>
      <c r="AU18" s="216"/>
      <c r="AV18" s="216"/>
      <c r="AW18" s="218"/>
      <c r="AX18" s="215" t="s">
        <v>131</v>
      </c>
      <c r="AY18" s="216"/>
      <c r="AZ18" s="216"/>
      <c r="BA18" s="216"/>
      <c r="BB18" s="216"/>
      <c r="BC18" s="216"/>
      <c r="BD18" s="216"/>
      <c r="BE18" s="218"/>
      <c r="BF18" s="214" t="s">
        <v>83</v>
      </c>
      <c r="BG18" s="212"/>
      <c r="BH18" s="212"/>
      <c r="BI18" s="212"/>
      <c r="BJ18" s="212"/>
      <c r="BK18" s="212"/>
      <c r="BL18" s="212"/>
      <c r="BM18" s="219"/>
      <c r="BN18" s="69">
        <v>1</v>
      </c>
      <c r="BO18" s="70">
        <v>3</v>
      </c>
      <c r="BP18" s="64">
        <v>1</v>
      </c>
      <c r="BQ18" s="71">
        <f t="shared" si="1"/>
        <v>4</v>
      </c>
      <c r="BR18" s="49"/>
    </row>
    <row r="19" spans="2:70" ht="93.75" customHeight="1" thickTop="1">
      <c r="B19" s="291" t="s">
        <v>110</v>
      </c>
      <c r="C19" s="190" t="s">
        <v>94</v>
      </c>
      <c r="D19" s="190"/>
      <c r="E19" s="190"/>
      <c r="F19" s="190"/>
      <c r="G19" s="190"/>
      <c r="H19" s="191"/>
      <c r="I19" s="196" t="s">
        <v>71</v>
      </c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8"/>
      <c r="AC19" s="72">
        <v>2</v>
      </c>
      <c r="AD19" s="73">
        <v>1</v>
      </c>
      <c r="AE19" s="73">
        <v>1</v>
      </c>
      <c r="AF19" s="74">
        <f t="shared" si="5"/>
        <v>3</v>
      </c>
      <c r="AG19" s="194" t="s">
        <v>68</v>
      </c>
      <c r="AH19" s="164"/>
      <c r="AI19" s="195"/>
      <c r="AJ19" s="163"/>
      <c r="AK19" s="164"/>
      <c r="AL19" s="195"/>
      <c r="AM19" s="196"/>
      <c r="AN19" s="197"/>
      <c r="AO19" s="198"/>
      <c r="AP19" s="197"/>
      <c r="AQ19" s="197"/>
      <c r="AR19" s="197"/>
      <c r="AS19" s="197"/>
      <c r="AT19" s="197"/>
      <c r="AU19" s="197"/>
      <c r="AV19" s="197"/>
      <c r="AW19" s="200"/>
      <c r="AX19" s="197"/>
      <c r="AY19" s="197"/>
      <c r="AZ19" s="197"/>
      <c r="BA19" s="197"/>
      <c r="BB19" s="197"/>
      <c r="BC19" s="197"/>
      <c r="BD19" s="197"/>
      <c r="BE19" s="200"/>
      <c r="BF19" s="163" t="s">
        <v>76</v>
      </c>
      <c r="BG19" s="164"/>
      <c r="BH19" s="164"/>
      <c r="BI19" s="164"/>
      <c r="BJ19" s="164"/>
      <c r="BK19" s="164"/>
      <c r="BL19" s="164"/>
      <c r="BM19" s="165"/>
      <c r="BN19" s="73">
        <v>1</v>
      </c>
      <c r="BO19" s="73">
        <v>1</v>
      </c>
      <c r="BP19" s="73">
        <v>1</v>
      </c>
      <c r="BQ19" s="74">
        <f t="shared" si="1"/>
        <v>2</v>
      </c>
      <c r="BR19" s="133"/>
    </row>
    <row r="20" spans="2:70" ht="87.75" customHeight="1">
      <c r="B20" s="292"/>
      <c r="C20" s="192"/>
      <c r="D20" s="192"/>
      <c r="E20" s="192"/>
      <c r="F20" s="192"/>
      <c r="G20" s="192"/>
      <c r="H20" s="193"/>
      <c r="I20" s="135" t="s">
        <v>74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7"/>
      <c r="AC20" s="50">
        <v>2</v>
      </c>
      <c r="AD20" s="59">
        <v>2</v>
      </c>
      <c r="AE20" s="59">
        <v>1</v>
      </c>
      <c r="AF20" s="60">
        <f t="shared" si="5"/>
        <v>5</v>
      </c>
      <c r="AG20" s="138" t="s">
        <v>68</v>
      </c>
      <c r="AH20" s="136"/>
      <c r="AI20" s="139"/>
      <c r="AJ20" s="135"/>
      <c r="AK20" s="136"/>
      <c r="AL20" s="139"/>
      <c r="AM20" s="140"/>
      <c r="AN20" s="141"/>
      <c r="AO20" s="142"/>
      <c r="AP20" s="141"/>
      <c r="AQ20" s="141"/>
      <c r="AR20" s="141"/>
      <c r="AS20" s="141"/>
      <c r="AT20" s="141"/>
      <c r="AU20" s="141"/>
      <c r="AV20" s="141"/>
      <c r="AW20" s="143"/>
      <c r="AX20" s="140"/>
      <c r="AY20" s="141"/>
      <c r="AZ20" s="141"/>
      <c r="BA20" s="141"/>
      <c r="BB20" s="141"/>
      <c r="BC20" s="141"/>
      <c r="BD20" s="141"/>
      <c r="BE20" s="143"/>
      <c r="BF20" s="135" t="s">
        <v>72</v>
      </c>
      <c r="BG20" s="136"/>
      <c r="BH20" s="136"/>
      <c r="BI20" s="136"/>
      <c r="BJ20" s="136"/>
      <c r="BK20" s="136"/>
      <c r="BL20" s="136"/>
      <c r="BM20" s="137"/>
      <c r="BN20" s="50">
        <v>2</v>
      </c>
      <c r="BO20" s="59">
        <v>2</v>
      </c>
      <c r="BP20" s="59">
        <v>1</v>
      </c>
      <c r="BQ20" s="60">
        <f t="shared" si="1"/>
        <v>5</v>
      </c>
      <c r="BR20" s="133"/>
    </row>
    <row r="21" spans="2:70" ht="162" customHeight="1">
      <c r="B21" s="292"/>
      <c r="C21" s="192"/>
      <c r="D21" s="192"/>
      <c r="E21" s="192"/>
      <c r="F21" s="192"/>
      <c r="G21" s="192"/>
      <c r="H21" s="193"/>
      <c r="I21" s="140" t="s">
        <v>67</v>
      </c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2"/>
      <c r="AC21" s="59">
        <v>2</v>
      </c>
      <c r="AD21" s="59">
        <v>2</v>
      </c>
      <c r="AE21" s="59">
        <v>1</v>
      </c>
      <c r="AF21" s="60">
        <f t="shared" si="5"/>
        <v>5</v>
      </c>
      <c r="AG21" s="138" t="s">
        <v>68</v>
      </c>
      <c r="AH21" s="136"/>
      <c r="AI21" s="139"/>
      <c r="AJ21" s="135"/>
      <c r="AK21" s="136"/>
      <c r="AL21" s="139"/>
      <c r="AM21" s="140"/>
      <c r="AN21" s="141"/>
      <c r="AO21" s="142"/>
      <c r="AP21" s="141"/>
      <c r="AQ21" s="141"/>
      <c r="AR21" s="141"/>
      <c r="AS21" s="141"/>
      <c r="AT21" s="141"/>
      <c r="AU21" s="141"/>
      <c r="AV21" s="141"/>
      <c r="AW21" s="143"/>
      <c r="AX21" s="135"/>
      <c r="AY21" s="136"/>
      <c r="AZ21" s="136"/>
      <c r="BA21" s="136"/>
      <c r="BB21" s="136"/>
      <c r="BC21" s="136"/>
      <c r="BD21" s="136"/>
      <c r="BE21" s="139"/>
      <c r="BF21" s="135" t="s">
        <v>91</v>
      </c>
      <c r="BG21" s="136"/>
      <c r="BH21" s="136"/>
      <c r="BI21" s="136"/>
      <c r="BJ21" s="136"/>
      <c r="BK21" s="136"/>
      <c r="BL21" s="136"/>
      <c r="BM21" s="137"/>
      <c r="BN21" s="67">
        <v>1</v>
      </c>
      <c r="BO21" s="59">
        <v>2</v>
      </c>
      <c r="BP21" s="59">
        <v>1</v>
      </c>
      <c r="BQ21" s="60">
        <f t="shared" ref="BQ21:BQ23" si="6">PRODUCT(BN21:BO21)+BP21</f>
        <v>3</v>
      </c>
      <c r="BR21" s="133"/>
    </row>
    <row r="22" spans="2:70" ht="162" customHeight="1">
      <c r="B22" s="292"/>
      <c r="C22" s="192"/>
      <c r="D22" s="192"/>
      <c r="E22" s="192"/>
      <c r="F22" s="192"/>
      <c r="G22" s="192"/>
      <c r="H22" s="193"/>
      <c r="I22" s="140" t="s">
        <v>80</v>
      </c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2"/>
      <c r="AC22" s="67">
        <v>1</v>
      </c>
      <c r="AD22" s="67">
        <v>1</v>
      </c>
      <c r="AE22" s="59">
        <v>1</v>
      </c>
      <c r="AF22" s="60">
        <f t="shared" si="5"/>
        <v>2</v>
      </c>
      <c r="AG22" s="138" t="s">
        <v>68</v>
      </c>
      <c r="AH22" s="136"/>
      <c r="AI22" s="139"/>
      <c r="AJ22" s="135"/>
      <c r="AK22" s="136"/>
      <c r="AL22" s="139"/>
      <c r="AM22" s="135"/>
      <c r="AN22" s="136"/>
      <c r="AO22" s="139"/>
      <c r="AP22" s="188"/>
      <c r="AQ22" s="141"/>
      <c r="AR22" s="141"/>
      <c r="AS22" s="141"/>
      <c r="AT22" s="141"/>
      <c r="AU22" s="141"/>
      <c r="AV22" s="141"/>
      <c r="AW22" s="143"/>
      <c r="AX22" s="135"/>
      <c r="AY22" s="136"/>
      <c r="AZ22" s="136"/>
      <c r="BA22" s="136"/>
      <c r="BB22" s="136"/>
      <c r="BC22" s="136"/>
      <c r="BD22" s="136"/>
      <c r="BE22" s="139"/>
      <c r="BF22" s="135" t="s">
        <v>81</v>
      </c>
      <c r="BG22" s="136"/>
      <c r="BH22" s="136"/>
      <c r="BI22" s="136"/>
      <c r="BJ22" s="136"/>
      <c r="BK22" s="136"/>
      <c r="BL22" s="136"/>
      <c r="BM22" s="137"/>
      <c r="BN22" s="67">
        <v>1</v>
      </c>
      <c r="BO22" s="67">
        <v>1</v>
      </c>
      <c r="BP22" s="59">
        <v>1</v>
      </c>
      <c r="BQ22" s="60">
        <f t="shared" si="6"/>
        <v>2</v>
      </c>
      <c r="BR22" s="133"/>
    </row>
    <row r="23" spans="2:70" ht="159" customHeight="1">
      <c r="B23" s="292"/>
      <c r="C23" s="192"/>
      <c r="D23" s="192"/>
      <c r="E23" s="192"/>
      <c r="F23" s="192"/>
      <c r="G23" s="192"/>
      <c r="H23" s="193"/>
      <c r="I23" s="140" t="s">
        <v>128</v>
      </c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2"/>
      <c r="AC23" s="67">
        <v>2</v>
      </c>
      <c r="AD23" s="59">
        <v>3</v>
      </c>
      <c r="AE23" s="59">
        <v>2</v>
      </c>
      <c r="AF23" s="60">
        <f t="shared" si="5"/>
        <v>8</v>
      </c>
      <c r="AG23" s="138" t="s">
        <v>68</v>
      </c>
      <c r="AH23" s="136"/>
      <c r="AI23" s="139"/>
      <c r="AJ23" s="135"/>
      <c r="AK23" s="136"/>
      <c r="AL23" s="139"/>
      <c r="AM23" s="140"/>
      <c r="AN23" s="141"/>
      <c r="AO23" s="142"/>
      <c r="AP23" s="188"/>
      <c r="AQ23" s="141"/>
      <c r="AR23" s="141"/>
      <c r="AS23" s="141"/>
      <c r="AT23" s="141"/>
      <c r="AU23" s="141"/>
      <c r="AV23" s="141"/>
      <c r="AW23" s="143"/>
      <c r="AX23" s="135"/>
      <c r="AY23" s="136"/>
      <c r="AZ23" s="136"/>
      <c r="BA23" s="136"/>
      <c r="BB23" s="136"/>
      <c r="BC23" s="136"/>
      <c r="BD23" s="136"/>
      <c r="BE23" s="139"/>
      <c r="BF23" s="135" t="s">
        <v>129</v>
      </c>
      <c r="BG23" s="136"/>
      <c r="BH23" s="136"/>
      <c r="BI23" s="136"/>
      <c r="BJ23" s="136"/>
      <c r="BK23" s="136"/>
      <c r="BL23" s="136"/>
      <c r="BM23" s="137"/>
      <c r="BN23" s="50">
        <v>2</v>
      </c>
      <c r="BO23" s="59">
        <v>2</v>
      </c>
      <c r="BP23" s="59">
        <v>1</v>
      </c>
      <c r="BQ23" s="60">
        <f t="shared" si="6"/>
        <v>5</v>
      </c>
      <c r="BR23" s="133"/>
    </row>
    <row r="24" spans="2:70" ht="183" customHeight="1" thickBot="1">
      <c r="B24" s="292"/>
      <c r="C24" s="209"/>
      <c r="D24" s="209"/>
      <c r="E24" s="209"/>
      <c r="F24" s="209"/>
      <c r="G24" s="209"/>
      <c r="H24" s="210"/>
      <c r="I24" s="160" t="s">
        <v>103</v>
      </c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2"/>
      <c r="AC24" s="64">
        <v>2</v>
      </c>
      <c r="AD24" s="62">
        <v>1</v>
      </c>
      <c r="AE24" s="62">
        <v>1</v>
      </c>
      <c r="AF24" s="63">
        <f t="shared" ref="AD23:AF33" si="7">PRODUCT(AC24:AD24)+AE24</f>
        <v>3</v>
      </c>
      <c r="AG24" s="189" t="s">
        <v>68</v>
      </c>
      <c r="AH24" s="161"/>
      <c r="AI24" s="186"/>
      <c r="AJ24" s="160"/>
      <c r="AK24" s="161"/>
      <c r="AL24" s="186"/>
      <c r="AM24" s="157"/>
      <c r="AN24" s="158"/>
      <c r="AO24" s="187"/>
      <c r="AP24" s="158"/>
      <c r="AQ24" s="158"/>
      <c r="AR24" s="158"/>
      <c r="AS24" s="158"/>
      <c r="AT24" s="158"/>
      <c r="AU24" s="158"/>
      <c r="AV24" s="158"/>
      <c r="AW24" s="159"/>
      <c r="AX24" s="157"/>
      <c r="AY24" s="158"/>
      <c r="AZ24" s="158"/>
      <c r="BA24" s="158"/>
      <c r="BB24" s="158"/>
      <c r="BC24" s="158"/>
      <c r="BD24" s="158"/>
      <c r="BE24" s="159"/>
      <c r="BF24" s="160" t="s">
        <v>106</v>
      </c>
      <c r="BG24" s="161"/>
      <c r="BH24" s="161"/>
      <c r="BI24" s="161"/>
      <c r="BJ24" s="161"/>
      <c r="BK24" s="161"/>
      <c r="BL24" s="161"/>
      <c r="BM24" s="162"/>
      <c r="BN24" s="68">
        <v>1</v>
      </c>
      <c r="BO24" s="62">
        <v>1</v>
      </c>
      <c r="BP24" s="62">
        <v>1</v>
      </c>
      <c r="BQ24" s="63">
        <f t="shared" si="1"/>
        <v>2</v>
      </c>
      <c r="BR24" s="134"/>
    </row>
    <row r="25" spans="2:70" ht="258" customHeight="1" thickTop="1">
      <c r="B25" s="292"/>
      <c r="C25" s="190" t="s">
        <v>84</v>
      </c>
      <c r="D25" s="190"/>
      <c r="E25" s="190"/>
      <c r="F25" s="190"/>
      <c r="G25" s="190"/>
      <c r="H25" s="191"/>
      <c r="I25" s="163" t="s">
        <v>100</v>
      </c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5"/>
      <c r="AC25" s="66">
        <v>2</v>
      </c>
      <c r="AD25" s="73">
        <v>1</v>
      </c>
      <c r="AE25" s="73">
        <v>1</v>
      </c>
      <c r="AF25" s="74">
        <f t="shared" si="7"/>
        <v>3</v>
      </c>
      <c r="AG25" s="194" t="s">
        <v>68</v>
      </c>
      <c r="AH25" s="164"/>
      <c r="AI25" s="195"/>
      <c r="AJ25" s="163"/>
      <c r="AK25" s="164"/>
      <c r="AL25" s="195"/>
      <c r="AM25" s="196"/>
      <c r="AN25" s="197"/>
      <c r="AO25" s="198"/>
      <c r="AP25" s="199"/>
      <c r="AQ25" s="197"/>
      <c r="AR25" s="197"/>
      <c r="AS25" s="197"/>
      <c r="AT25" s="197"/>
      <c r="AU25" s="197"/>
      <c r="AV25" s="197"/>
      <c r="AW25" s="200"/>
      <c r="AX25" s="163"/>
      <c r="AY25" s="164"/>
      <c r="AZ25" s="164"/>
      <c r="BA25" s="164"/>
      <c r="BB25" s="164"/>
      <c r="BC25" s="164"/>
      <c r="BD25" s="164"/>
      <c r="BE25" s="195"/>
      <c r="BF25" s="163" t="s">
        <v>101</v>
      </c>
      <c r="BG25" s="164"/>
      <c r="BH25" s="164"/>
      <c r="BI25" s="164"/>
      <c r="BJ25" s="164"/>
      <c r="BK25" s="164"/>
      <c r="BL25" s="164"/>
      <c r="BM25" s="165"/>
      <c r="BN25" s="73">
        <v>1</v>
      </c>
      <c r="BO25" s="73">
        <v>1</v>
      </c>
      <c r="BP25" s="73">
        <v>1</v>
      </c>
      <c r="BQ25" s="74">
        <f t="shared" si="1"/>
        <v>2</v>
      </c>
      <c r="BR25" s="156"/>
    </row>
    <row r="26" spans="2:70" ht="127.5" customHeight="1">
      <c r="B26" s="292"/>
      <c r="C26" s="192"/>
      <c r="D26" s="192"/>
      <c r="E26" s="192"/>
      <c r="F26" s="192"/>
      <c r="G26" s="192"/>
      <c r="H26" s="193"/>
      <c r="I26" s="166" t="s">
        <v>98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67"/>
      <c r="AC26" s="65">
        <v>1</v>
      </c>
      <c r="AD26" s="65">
        <v>1</v>
      </c>
      <c r="AE26" s="65">
        <v>1</v>
      </c>
      <c r="AF26" s="60">
        <f t="shared" ref="AF26" si="8">PRODUCT(AC26:AD26)+AE26</f>
        <v>2</v>
      </c>
      <c r="AG26" s="147" t="s">
        <v>68</v>
      </c>
      <c r="AH26" s="148"/>
      <c r="AI26" s="149"/>
      <c r="AJ26" s="166"/>
      <c r="AK26" s="148"/>
      <c r="AL26" s="149"/>
      <c r="AM26" s="201"/>
      <c r="AN26" s="202"/>
      <c r="AO26" s="203"/>
      <c r="AP26" s="204"/>
      <c r="AQ26" s="202"/>
      <c r="AR26" s="202"/>
      <c r="AS26" s="202"/>
      <c r="AT26" s="202"/>
      <c r="AU26" s="202"/>
      <c r="AV26" s="202"/>
      <c r="AW26" s="205"/>
      <c r="AX26" s="166"/>
      <c r="AY26" s="148"/>
      <c r="AZ26" s="148"/>
      <c r="BA26" s="148"/>
      <c r="BB26" s="148"/>
      <c r="BC26" s="148"/>
      <c r="BD26" s="148"/>
      <c r="BE26" s="149"/>
      <c r="BF26" s="135" t="s">
        <v>99</v>
      </c>
      <c r="BG26" s="136"/>
      <c r="BH26" s="136"/>
      <c r="BI26" s="136"/>
      <c r="BJ26" s="136"/>
      <c r="BK26" s="136"/>
      <c r="BL26" s="136"/>
      <c r="BM26" s="137"/>
      <c r="BN26" s="65">
        <v>1</v>
      </c>
      <c r="BO26" s="65">
        <v>1</v>
      </c>
      <c r="BP26" s="65">
        <v>1</v>
      </c>
      <c r="BQ26" s="60">
        <f t="shared" si="1"/>
        <v>2</v>
      </c>
      <c r="BR26" s="133"/>
    </row>
    <row r="27" spans="2:70" ht="119.25" customHeight="1">
      <c r="B27" s="292"/>
      <c r="C27" s="192"/>
      <c r="D27" s="192"/>
      <c r="E27" s="192"/>
      <c r="F27" s="192"/>
      <c r="G27" s="192"/>
      <c r="H27" s="193"/>
      <c r="I27" s="140" t="s">
        <v>85</v>
      </c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2"/>
      <c r="AC27" s="50">
        <v>2</v>
      </c>
      <c r="AD27" s="59">
        <v>1</v>
      </c>
      <c r="AE27" s="59">
        <v>1</v>
      </c>
      <c r="AF27" s="60">
        <f t="shared" si="7"/>
        <v>3</v>
      </c>
      <c r="AG27" s="138" t="s">
        <v>68</v>
      </c>
      <c r="AH27" s="136"/>
      <c r="AI27" s="139"/>
      <c r="AJ27" s="135"/>
      <c r="AK27" s="136"/>
      <c r="AL27" s="139"/>
      <c r="AM27" s="140"/>
      <c r="AN27" s="141"/>
      <c r="AO27" s="142"/>
      <c r="AP27" s="141"/>
      <c r="AQ27" s="141"/>
      <c r="AR27" s="141"/>
      <c r="AS27" s="141"/>
      <c r="AT27" s="141"/>
      <c r="AU27" s="141"/>
      <c r="AV27" s="141"/>
      <c r="AW27" s="143"/>
      <c r="AX27" s="135"/>
      <c r="AY27" s="136"/>
      <c r="AZ27" s="136"/>
      <c r="BA27" s="136"/>
      <c r="BB27" s="136"/>
      <c r="BC27" s="136"/>
      <c r="BD27" s="136"/>
      <c r="BE27" s="139"/>
      <c r="BF27" s="166" t="s">
        <v>105</v>
      </c>
      <c r="BG27" s="148"/>
      <c r="BH27" s="148"/>
      <c r="BI27" s="148"/>
      <c r="BJ27" s="148"/>
      <c r="BK27" s="148"/>
      <c r="BL27" s="148"/>
      <c r="BM27" s="167"/>
      <c r="BN27" s="65">
        <v>1</v>
      </c>
      <c r="BO27" s="59">
        <v>1</v>
      </c>
      <c r="BP27" s="59">
        <v>1</v>
      </c>
      <c r="BQ27" s="60">
        <f t="shared" si="1"/>
        <v>2</v>
      </c>
      <c r="BR27" s="133"/>
    </row>
    <row r="28" spans="2:70" ht="93.75" customHeight="1">
      <c r="B28" s="292"/>
      <c r="C28" s="192"/>
      <c r="D28" s="192"/>
      <c r="E28" s="192"/>
      <c r="F28" s="192"/>
      <c r="G28" s="192"/>
      <c r="H28" s="193"/>
      <c r="I28" s="135" t="s">
        <v>96</v>
      </c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7"/>
      <c r="AC28" s="59">
        <v>2</v>
      </c>
      <c r="AD28" s="75">
        <v>1</v>
      </c>
      <c r="AE28" s="59">
        <v>1</v>
      </c>
      <c r="AF28" s="60">
        <f t="shared" si="7"/>
        <v>3</v>
      </c>
      <c r="AG28" s="138" t="s">
        <v>68</v>
      </c>
      <c r="AH28" s="136"/>
      <c r="AI28" s="139"/>
      <c r="AJ28" s="135"/>
      <c r="AK28" s="136"/>
      <c r="AL28" s="139"/>
      <c r="AM28" s="135"/>
      <c r="AN28" s="136"/>
      <c r="AO28" s="137"/>
      <c r="AP28" s="188"/>
      <c r="AQ28" s="141"/>
      <c r="AR28" s="141"/>
      <c r="AS28" s="141"/>
      <c r="AT28" s="141"/>
      <c r="AU28" s="141"/>
      <c r="AV28" s="141"/>
      <c r="AW28" s="143"/>
      <c r="AX28" s="140"/>
      <c r="AY28" s="141"/>
      <c r="AZ28" s="141"/>
      <c r="BA28" s="141"/>
      <c r="BB28" s="141"/>
      <c r="BC28" s="141"/>
      <c r="BD28" s="141"/>
      <c r="BE28" s="143"/>
      <c r="BF28" s="135" t="s">
        <v>86</v>
      </c>
      <c r="BG28" s="136"/>
      <c r="BH28" s="136"/>
      <c r="BI28" s="136"/>
      <c r="BJ28" s="136"/>
      <c r="BK28" s="136"/>
      <c r="BL28" s="136"/>
      <c r="BM28" s="137"/>
      <c r="BN28" s="65">
        <v>1</v>
      </c>
      <c r="BO28" s="75">
        <v>1</v>
      </c>
      <c r="BP28" s="59">
        <v>1</v>
      </c>
      <c r="BQ28" s="60">
        <f t="shared" si="1"/>
        <v>2</v>
      </c>
      <c r="BR28" s="133"/>
    </row>
    <row r="29" spans="2:70" ht="144.75" customHeight="1" thickBot="1">
      <c r="B29" s="292"/>
      <c r="C29" s="192"/>
      <c r="D29" s="192"/>
      <c r="E29" s="192"/>
      <c r="F29" s="192"/>
      <c r="G29" s="192"/>
      <c r="H29" s="193"/>
      <c r="I29" s="160" t="s">
        <v>97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2"/>
      <c r="AC29" s="68">
        <v>1</v>
      </c>
      <c r="AD29" s="62">
        <v>1</v>
      </c>
      <c r="AE29" s="62">
        <v>1</v>
      </c>
      <c r="AF29" s="63">
        <f t="shared" si="7"/>
        <v>2</v>
      </c>
      <c r="AG29" s="189" t="s">
        <v>68</v>
      </c>
      <c r="AH29" s="161"/>
      <c r="AI29" s="186"/>
      <c r="AJ29" s="160"/>
      <c r="AK29" s="161"/>
      <c r="AL29" s="186"/>
      <c r="AM29" s="157"/>
      <c r="AN29" s="158"/>
      <c r="AO29" s="187"/>
      <c r="AP29" s="158"/>
      <c r="AQ29" s="158"/>
      <c r="AR29" s="158"/>
      <c r="AS29" s="158"/>
      <c r="AT29" s="158"/>
      <c r="AU29" s="158"/>
      <c r="AV29" s="158"/>
      <c r="AW29" s="159"/>
      <c r="AX29" s="158"/>
      <c r="AY29" s="158"/>
      <c r="AZ29" s="158"/>
      <c r="BA29" s="158"/>
      <c r="BB29" s="158"/>
      <c r="BC29" s="158"/>
      <c r="BD29" s="158"/>
      <c r="BE29" s="159"/>
      <c r="BF29" s="160" t="s">
        <v>104</v>
      </c>
      <c r="BG29" s="161"/>
      <c r="BH29" s="161"/>
      <c r="BI29" s="161"/>
      <c r="BJ29" s="161"/>
      <c r="BK29" s="161"/>
      <c r="BL29" s="161"/>
      <c r="BM29" s="162"/>
      <c r="BN29" s="76">
        <v>1</v>
      </c>
      <c r="BO29" s="62">
        <v>1</v>
      </c>
      <c r="BP29" s="62">
        <v>1</v>
      </c>
      <c r="BQ29" s="63">
        <f t="shared" si="1"/>
        <v>2</v>
      </c>
      <c r="BR29" s="134"/>
    </row>
    <row r="30" spans="2:70" ht="102" customHeight="1" thickTop="1">
      <c r="B30" s="292"/>
      <c r="C30" s="207" t="s">
        <v>87</v>
      </c>
      <c r="D30" s="190"/>
      <c r="E30" s="190"/>
      <c r="F30" s="190"/>
      <c r="G30" s="190"/>
      <c r="H30" s="191"/>
      <c r="I30" s="144" t="s">
        <v>111</v>
      </c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78">
        <v>2</v>
      </c>
      <c r="AD30" s="79">
        <v>3</v>
      </c>
      <c r="AE30" s="79">
        <v>2</v>
      </c>
      <c r="AF30" s="80">
        <f t="shared" si="7"/>
        <v>8</v>
      </c>
      <c r="AG30" s="147" t="s">
        <v>68</v>
      </c>
      <c r="AH30" s="148"/>
      <c r="AI30" s="149"/>
      <c r="AJ30" s="150"/>
      <c r="AK30" s="150"/>
      <c r="AL30" s="151"/>
      <c r="AM30" s="152"/>
      <c r="AN30" s="150"/>
      <c r="AO30" s="153"/>
      <c r="AP30" s="154" t="s">
        <v>112</v>
      </c>
      <c r="AQ30" s="145"/>
      <c r="AR30" s="145"/>
      <c r="AS30" s="145"/>
      <c r="AT30" s="145"/>
      <c r="AU30" s="145"/>
      <c r="AV30" s="145"/>
      <c r="AW30" s="155"/>
      <c r="AX30" s="152" t="s">
        <v>113</v>
      </c>
      <c r="AY30" s="150"/>
      <c r="AZ30" s="150"/>
      <c r="BA30" s="150"/>
      <c r="BB30" s="150"/>
      <c r="BC30" s="150"/>
      <c r="BD30" s="150"/>
      <c r="BE30" s="151"/>
      <c r="BF30" s="152" t="s">
        <v>114</v>
      </c>
      <c r="BG30" s="150"/>
      <c r="BH30" s="150"/>
      <c r="BI30" s="150"/>
      <c r="BJ30" s="150"/>
      <c r="BK30" s="150"/>
      <c r="BL30" s="150"/>
      <c r="BM30" s="153"/>
      <c r="BN30" s="78">
        <v>2</v>
      </c>
      <c r="BO30" s="79">
        <v>3</v>
      </c>
      <c r="BP30" s="81">
        <v>1</v>
      </c>
      <c r="BQ30" s="82">
        <f t="shared" si="1"/>
        <v>7</v>
      </c>
      <c r="BR30" s="131" t="s">
        <v>115</v>
      </c>
    </row>
    <row r="31" spans="2:70" ht="105" customHeight="1">
      <c r="B31" s="292"/>
      <c r="C31" s="206"/>
      <c r="D31" s="192"/>
      <c r="E31" s="192"/>
      <c r="F31" s="192"/>
      <c r="G31" s="192"/>
      <c r="H31" s="193"/>
      <c r="I31" s="170" t="s">
        <v>116</v>
      </c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2"/>
      <c r="AC31" s="83">
        <v>2</v>
      </c>
      <c r="AD31" s="77">
        <v>3</v>
      </c>
      <c r="AE31" s="77">
        <v>2</v>
      </c>
      <c r="AF31" s="84">
        <f t="shared" si="7"/>
        <v>8</v>
      </c>
      <c r="AG31" s="147" t="s">
        <v>68</v>
      </c>
      <c r="AH31" s="148"/>
      <c r="AI31" s="149"/>
      <c r="AJ31" s="171"/>
      <c r="AK31" s="171"/>
      <c r="AL31" s="173"/>
      <c r="AM31" s="170"/>
      <c r="AN31" s="171"/>
      <c r="AO31" s="172"/>
      <c r="AP31" s="168" t="s">
        <v>119</v>
      </c>
      <c r="AQ31" s="169"/>
      <c r="AR31" s="169"/>
      <c r="AS31" s="169"/>
      <c r="AT31" s="169"/>
      <c r="AU31" s="169"/>
      <c r="AV31" s="169"/>
      <c r="AW31" s="169"/>
      <c r="AX31" s="170" t="s">
        <v>117</v>
      </c>
      <c r="AY31" s="171"/>
      <c r="AZ31" s="171"/>
      <c r="BA31" s="171"/>
      <c r="BB31" s="171"/>
      <c r="BC31" s="171"/>
      <c r="BD31" s="171"/>
      <c r="BE31" s="171"/>
      <c r="BF31" s="170" t="s">
        <v>118</v>
      </c>
      <c r="BG31" s="171"/>
      <c r="BH31" s="171"/>
      <c r="BI31" s="171"/>
      <c r="BJ31" s="171"/>
      <c r="BK31" s="171"/>
      <c r="BL31" s="171"/>
      <c r="BM31" s="172"/>
      <c r="BN31" s="83">
        <v>2</v>
      </c>
      <c r="BO31" s="77">
        <v>3</v>
      </c>
      <c r="BP31" s="77">
        <v>1</v>
      </c>
      <c r="BQ31" s="84">
        <f t="shared" si="1"/>
        <v>7</v>
      </c>
      <c r="BR31" s="132"/>
    </row>
    <row r="32" spans="2:70" ht="177.75" customHeight="1">
      <c r="B32" s="292"/>
      <c r="C32" s="206"/>
      <c r="D32" s="192"/>
      <c r="E32" s="192"/>
      <c r="F32" s="192"/>
      <c r="G32" s="192"/>
      <c r="H32" s="193"/>
      <c r="I32" s="135" t="s">
        <v>88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  <c r="AC32" s="50">
        <v>2</v>
      </c>
      <c r="AD32" s="70">
        <v>2</v>
      </c>
      <c r="AE32" s="59">
        <v>1</v>
      </c>
      <c r="AF32" s="60">
        <f t="shared" si="7"/>
        <v>5</v>
      </c>
      <c r="AG32" s="138" t="s">
        <v>68</v>
      </c>
      <c r="AH32" s="136"/>
      <c r="AI32" s="139"/>
      <c r="AJ32" s="135"/>
      <c r="AK32" s="136"/>
      <c r="AL32" s="139"/>
      <c r="AM32" s="140"/>
      <c r="AN32" s="141"/>
      <c r="AO32" s="142"/>
      <c r="AP32" s="141"/>
      <c r="AQ32" s="141"/>
      <c r="AR32" s="141"/>
      <c r="AS32" s="141"/>
      <c r="AT32" s="141"/>
      <c r="AU32" s="141"/>
      <c r="AV32" s="141"/>
      <c r="AW32" s="143"/>
      <c r="AX32" s="135"/>
      <c r="AY32" s="136"/>
      <c r="AZ32" s="136"/>
      <c r="BA32" s="136"/>
      <c r="BB32" s="136"/>
      <c r="BC32" s="136"/>
      <c r="BD32" s="136"/>
      <c r="BE32" s="139"/>
      <c r="BF32" s="135" t="s">
        <v>90</v>
      </c>
      <c r="BG32" s="136"/>
      <c r="BH32" s="136"/>
      <c r="BI32" s="136"/>
      <c r="BJ32" s="136"/>
      <c r="BK32" s="136"/>
      <c r="BL32" s="136"/>
      <c r="BM32" s="137"/>
      <c r="BN32" s="50">
        <v>1</v>
      </c>
      <c r="BO32" s="70">
        <v>2</v>
      </c>
      <c r="BP32" s="59">
        <v>1</v>
      </c>
      <c r="BQ32" s="60">
        <f t="shared" si="1"/>
        <v>3</v>
      </c>
      <c r="BR32" s="133"/>
    </row>
    <row r="33" spans="2:70" ht="93.75" customHeight="1">
      <c r="B33" s="292"/>
      <c r="C33" s="206"/>
      <c r="D33" s="192"/>
      <c r="E33" s="192"/>
      <c r="F33" s="192"/>
      <c r="G33" s="192"/>
      <c r="H33" s="193"/>
      <c r="I33" s="140" t="s">
        <v>73</v>
      </c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2"/>
      <c r="AC33" s="67">
        <v>1</v>
      </c>
      <c r="AD33" s="59">
        <v>2</v>
      </c>
      <c r="AE33" s="59">
        <v>1</v>
      </c>
      <c r="AF33" s="60">
        <f t="shared" si="7"/>
        <v>3</v>
      </c>
      <c r="AG33" s="138" t="s">
        <v>68</v>
      </c>
      <c r="AH33" s="136"/>
      <c r="AI33" s="139"/>
      <c r="AJ33" s="135"/>
      <c r="AK33" s="136"/>
      <c r="AL33" s="139"/>
      <c r="AM33" s="135"/>
      <c r="AN33" s="136"/>
      <c r="AO33" s="137"/>
      <c r="AP33" s="188"/>
      <c r="AQ33" s="141"/>
      <c r="AR33" s="141"/>
      <c r="AS33" s="141"/>
      <c r="AT33" s="141"/>
      <c r="AU33" s="141"/>
      <c r="AV33" s="141"/>
      <c r="AW33" s="143"/>
      <c r="AX33" s="140" t="s">
        <v>130</v>
      </c>
      <c r="AY33" s="141"/>
      <c r="AZ33" s="141"/>
      <c r="BA33" s="141"/>
      <c r="BB33" s="141"/>
      <c r="BC33" s="141"/>
      <c r="BD33" s="141"/>
      <c r="BE33" s="143"/>
      <c r="BF33" s="135" t="s">
        <v>75</v>
      </c>
      <c r="BG33" s="136"/>
      <c r="BH33" s="136"/>
      <c r="BI33" s="136"/>
      <c r="BJ33" s="136"/>
      <c r="BK33" s="136"/>
      <c r="BL33" s="136"/>
      <c r="BM33" s="137"/>
      <c r="BN33" s="67">
        <v>1</v>
      </c>
      <c r="BO33" s="59">
        <v>2</v>
      </c>
      <c r="BP33" s="59">
        <v>1</v>
      </c>
      <c r="BQ33" s="60">
        <f t="shared" si="1"/>
        <v>3</v>
      </c>
      <c r="BR33" s="133"/>
    </row>
    <row r="34" spans="2:70" ht="93.75" customHeight="1" thickBot="1">
      <c r="B34" s="292"/>
      <c r="C34" s="208"/>
      <c r="D34" s="209"/>
      <c r="E34" s="209"/>
      <c r="F34" s="209"/>
      <c r="G34" s="209"/>
      <c r="H34" s="210"/>
      <c r="I34" s="160" t="s">
        <v>95</v>
      </c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2"/>
      <c r="AC34" s="68">
        <v>1</v>
      </c>
      <c r="AD34" s="62">
        <v>1</v>
      </c>
      <c r="AE34" s="62">
        <v>1</v>
      </c>
      <c r="AF34" s="63">
        <f t="shared" ref="AF34" si="9">PRODUCT(AC34:AD34)+AE34</f>
        <v>2</v>
      </c>
      <c r="AG34" s="189" t="s">
        <v>68</v>
      </c>
      <c r="AH34" s="161"/>
      <c r="AI34" s="186"/>
      <c r="AJ34" s="160"/>
      <c r="AK34" s="161"/>
      <c r="AL34" s="186"/>
      <c r="AM34" s="157"/>
      <c r="AN34" s="158"/>
      <c r="AO34" s="187"/>
      <c r="AP34" s="158"/>
      <c r="AQ34" s="158"/>
      <c r="AR34" s="158"/>
      <c r="AS34" s="158"/>
      <c r="AT34" s="158"/>
      <c r="AU34" s="158"/>
      <c r="AV34" s="158"/>
      <c r="AW34" s="159"/>
      <c r="AX34" s="158"/>
      <c r="AY34" s="158"/>
      <c r="AZ34" s="158"/>
      <c r="BA34" s="158"/>
      <c r="BB34" s="158"/>
      <c r="BC34" s="158"/>
      <c r="BD34" s="158"/>
      <c r="BE34" s="159"/>
      <c r="BF34" s="160" t="s">
        <v>89</v>
      </c>
      <c r="BG34" s="161"/>
      <c r="BH34" s="161"/>
      <c r="BI34" s="161"/>
      <c r="BJ34" s="161"/>
      <c r="BK34" s="161"/>
      <c r="BL34" s="161"/>
      <c r="BM34" s="162"/>
      <c r="BN34" s="76">
        <v>1</v>
      </c>
      <c r="BO34" s="62">
        <v>1</v>
      </c>
      <c r="BP34" s="62">
        <v>1</v>
      </c>
      <c r="BQ34" s="63">
        <f t="shared" si="1"/>
        <v>2</v>
      </c>
      <c r="BR34" s="134"/>
    </row>
    <row r="35" spans="2:70" ht="16.5" thickTop="1">
      <c r="B35" s="90"/>
      <c r="C35" s="117"/>
      <c r="D35" s="117"/>
      <c r="E35" s="117"/>
      <c r="F35" s="117"/>
      <c r="G35" s="117"/>
      <c r="H35" s="117"/>
    </row>
    <row r="36" spans="2:70">
      <c r="B36" s="99"/>
      <c r="C36" s="99"/>
      <c r="D36" s="99"/>
      <c r="E36" s="99"/>
      <c r="F36" s="99"/>
      <c r="G36" s="99"/>
      <c r="H36" s="99"/>
    </row>
    <row r="37" spans="2:70">
      <c r="B37" s="99"/>
      <c r="C37" s="99"/>
      <c r="D37" s="99"/>
      <c r="E37" s="99"/>
      <c r="F37" s="99"/>
      <c r="G37" s="99"/>
      <c r="H37" s="99"/>
    </row>
    <row r="38" spans="2:70">
      <c r="B38" s="99"/>
      <c r="C38" s="99"/>
      <c r="D38" s="99"/>
      <c r="E38" s="99"/>
      <c r="F38" s="99"/>
      <c r="G38" s="99"/>
      <c r="H38" s="99"/>
    </row>
    <row r="39" spans="2:70">
      <c r="B39" s="99"/>
      <c r="C39" s="99"/>
      <c r="D39" s="99"/>
      <c r="E39" s="99"/>
      <c r="F39" s="99"/>
      <c r="G39" s="99"/>
      <c r="H39" s="99"/>
    </row>
    <row r="40" spans="2:70">
      <c r="B40" s="99"/>
      <c r="C40" s="99"/>
      <c r="D40" s="99"/>
      <c r="E40" s="99"/>
      <c r="F40" s="99"/>
      <c r="G40" s="99"/>
      <c r="H40" s="99"/>
    </row>
    <row r="41" spans="2:70">
      <c r="B41" s="99"/>
      <c r="C41" s="99"/>
      <c r="D41" s="99"/>
      <c r="E41" s="99"/>
      <c r="F41" s="99"/>
      <c r="G41" s="99"/>
      <c r="H41" s="99"/>
    </row>
    <row r="42" spans="2:70">
      <c r="B42" s="99"/>
      <c r="C42" s="99"/>
      <c r="D42" s="99"/>
      <c r="E42" s="99"/>
      <c r="F42" s="99"/>
      <c r="G42" s="99"/>
      <c r="H42" s="99"/>
    </row>
    <row r="43" spans="2:70">
      <c r="B43" s="99"/>
      <c r="C43" s="99"/>
      <c r="D43" s="99"/>
      <c r="E43" s="99"/>
      <c r="F43" s="99"/>
      <c r="G43" s="99"/>
      <c r="H43" s="99"/>
    </row>
    <row r="44" spans="2:70">
      <c r="B44" s="99"/>
      <c r="C44" s="99"/>
      <c r="D44" s="99"/>
      <c r="E44" s="99"/>
      <c r="F44" s="99"/>
      <c r="G44" s="99"/>
      <c r="H44" s="99"/>
    </row>
    <row r="45" spans="2:70">
      <c r="B45" s="99"/>
      <c r="C45" s="99"/>
      <c r="D45" s="99"/>
      <c r="E45" s="99"/>
      <c r="F45" s="99"/>
      <c r="G45" s="99"/>
      <c r="H45" s="99"/>
    </row>
    <row r="46" spans="2:70">
      <c r="B46" s="99"/>
      <c r="C46" s="99"/>
      <c r="D46" s="99"/>
      <c r="E46" s="99"/>
      <c r="F46" s="99"/>
      <c r="G46" s="99"/>
      <c r="H46" s="99"/>
    </row>
    <row r="47" spans="2:70">
      <c r="B47" s="99"/>
      <c r="C47" s="99"/>
      <c r="D47" s="99"/>
      <c r="E47" s="99"/>
      <c r="F47" s="99"/>
      <c r="G47" s="99"/>
      <c r="H47" s="99"/>
    </row>
    <row r="48" spans="2:70">
      <c r="B48" s="99"/>
      <c r="C48" s="99"/>
      <c r="D48" s="99"/>
      <c r="E48" s="99"/>
      <c r="F48" s="99"/>
      <c r="G48" s="99"/>
      <c r="H48" s="99"/>
    </row>
    <row r="49" spans="2:8">
      <c r="B49" s="99"/>
      <c r="C49" s="99"/>
      <c r="D49" s="99"/>
      <c r="E49" s="99"/>
      <c r="F49" s="99"/>
      <c r="G49" s="99"/>
      <c r="H49" s="99"/>
    </row>
    <row r="50" spans="2:8">
      <c r="B50" s="99"/>
      <c r="C50" s="99"/>
      <c r="D50" s="99"/>
      <c r="E50" s="99"/>
      <c r="F50" s="99"/>
      <c r="G50" s="99"/>
      <c r="H50" s="99"/>
    </row>
    <row r="51" spans="2:8">
      <c r="B51" s="99"/>
      <c r="C51" s="99"/>
      <c r="D51" s="99"/>
      <c r="E51" s="99"/>
      <c r="F51" s="99"/>
      <c r="G51" s="99"/>
      <c r="H51" s="99"/>
    </row>
    <row r="52" spans="2:8">
      <c r="B52" s="99"/>
      <c r="C52" s="99"/>
      <c r="D52" s="99"/>
      <c r="E52" s="99"/>
      <c r="F52" s="99"/>
      <c r="G52" s="99"/>
      <c r="H52" s="99"/>
    </row>
    <row r="53" spans="2:8">
      <c r="B53" s="99"/>
      <c r="C53" s="99"/>
      <c r="D53" s="99"/>
      <c r="E53" s="99"/>
      <c r="F53" s="99"/>
      <c r="G53" s="99"/>
      <c r="H53" s="99"/>
    </row>
    <row r="54" spans="2:8">
      <c r="B54" s="99"/>
      <c r="C54" s="99"/>
      <c r="D54" s="99"/>
      <c r="E54" s="99"/>
      <c r="F54" s="99"/>
      <c r="G54" s="99"/>
      <c r="H54" s="99"/>
    </row>
    <row r="55" spans="2:8">
      <c r="B55" s="99"/>
      <c r="C55" s="99"/>
      <c r="D55" s="99"/>
      <c r="E55" s="99"/>
      <c r="F55" s="99"/>
      <c r="G55" s="99"/>
      <c r="H55" s="99"/>
    </row>
    <row r="56" spans="2:8">
      <c r="B56" s="99"/>
      <c r="C56" s="99"/>
      <c r="D56" s="99"/>
      <c r="E56" s="99"/>
      <c r="F56" s="99"/>
      <c r="G56" s="99"/>
      <c r="H56" s="99"/>
    </row>
    <row r="57" spans="2:8">
      <c r="B57" s="99"/>
      <c r="C57" s="99"/>
      <c r="D57" s="99"/>
      <c r="E57" s="99"/>
      <c r="F57" s="99"/>
      <c r="G57" s="99"/>
      <c r="H57" s="99"/>
    </row>
    <row r="58" spans="2:8">
      <c r="B58" s="99"/>
      <c r="C58" s="99"/>
      <c r="D58" s="99"/>
      <c r="E58" s="99"/>
      <c r="F58" s="99"/>
      <c r="G58" s="99"/>
      <c r="H58" s="99"/>
    </row>
    <row r="59" spans="2:8">
      <c r="B59" s="99"/>
      <c r="C59" s="99"/>
      <c r="D59" s="99"/>
      <c r="E59" s="99"/>
      <c r="F59" s="99"/>
      <c r="G59" s="99"/>
      <c r="H59" s="99"/>
    </row>
    <row r="60" spans="2:8">
      <c r="B60" s="99"/>
      <c r="C60" s="99"/>
      <c r="D60" s="99"/>
      <c r="E60" s="99"/>
      <c r="F60" s="99"/>
      <c r="G60" s="99"/>
      <c r="H60" s="99"/>
    </row>
    <row r="61" spans="2:8">
      <c r="B61" s="99"/>
      <c r="C61" s="99"/>
      <c r="D61" s="99"/>
      <c r="E61" s="99"/>
      <c r="F61" s="99"/>
      <c r="G61" s="99"/>
      <c r="H61" s="99"/>
    </row>
  </sheetData>
  <mergeCells count="233">
    <mergeCell ref="AJ12:AL12"/>
    <mergeCell ref="C19:H24"/>
    <mergeCell ref="AJ20:AL20"/>
    <mergeCell ref="AM20:AO20"/>
    <mergeCell ref="AP20:AW20"/>
    <mergeCell ref="AX20:BE20"/>
    <mergeCell ref="AJ22:AL22"/>
    <mergeCell ref="AM22:AO22"/>
    <mergeCell ref="AP22:AW22"/>
    <mergeCell ref="AX22:BE22"/>
    <mergeCell ref="AM21:AO21"/>
    <mergeCell ref="AP21:AW21"/>
    <mergeCell ref="AX21:BE21"/>
    <mergeCell ref="I19:AB19"/>
    <mergeCell ref="AG19:AI19"/>
    <mergeCell ref="AJ19:AL19"/>
    <mergeCell ref="AM19:AO19"/>
    <mergeCell ref="AP19:AW19"/>
    <mergeCell ref="AX19:BE19"/>
    <mergeCell ref="I23:AB23"/>
    <mergeCell ref="AG23:AI23"/>
    <mergeCell ref="AJ23:AL23"/>
    <mergeCell ref="AM23:AO23"/>
    <mergeCell ref="AP23:AW23"/>
    <mergeCell ref="B7:BR7"/>
    <mergeCell ref="B3:C6"/>
    <mergeCell ref="F4:F6"/>
    <mergeCell ref="G4:H6"/>
    <mergeCell ref="I4:S6"/>
    <mergeCell ref="T4:V6"/>
    <mergeCell ref="C30:H34"/>
    <mergeCell ref="B19:B34"/>
    <mergeCell ref="B8:B9"/>
    <mergeCell ref="C9:H9"/>
    <mergeCell ref="B10:B18"/>
    <mergeCell ref="C10:H11"/>
    <mergeCell ref="I10:AB10"/>
    <mergeCell ref="I18:AB18"/>
    <mergeCell ref="I21:AB21"/>
    <mergeCell ref="I31:AB31"/>
    <mergeCell ref="D3:E6"/>
    <mergeCell ref="G3:H3"/>
    <mergeCell ref="I3:S3"/>
    <mergeCell ref="T3:V3"/>
    <mergeCell ref="AG10:AI10"/>
    <mergeCell ref="AJ10:AL10"/>
    <mergeCell ref="AM10:AO10"/>
    <mergeCell ref="AP10:AW10"/>
    <mergeCell ref="BF9:BM9"/>
    <mergeCell ref="I9:AB9"/>
    <mergeCell ref="AG9:AI9"/>
    <mergeCell ref="AJ9:AL9"/>
    <mergeCell ref="AM9:AO9"/>
    <mergeCell ref="AP9:AW9"/>
    <mergeCell ref="AX9:BE9"/>
    <mergeCell ref="C8:AB8"/>
    <mergeCell ref="AC8:AF8"/>
    <mergeCell ref="AG8:AO8"/>
    <mergeCell ref="AP8:BM8"/>
    <mergeCell ref="AG3:AM3"/>
    <mergeCell ref="AC4:AF6"/>
    <mergeCell ref="AG4:AM6"/>
    <mergeCell ref="AP4:AW6"/>
    <mergeCell ref="AX4:BE6"/>
    <mergeCell ref="BF4:BM6"/>
    <mergeCell ref="W3:Y3"/>
    <mergeCell ref="Z3:AB3"/>
    <mergeCell ref="AC3:AF3"/>
    <mergeCell ref="W4:Y6"/>
    <mergeCell ref="Z4:AB6"/>
    <mergeCell ref="I11:AB11"/>
    <mergeCell ref="AG11:AI11"/>
    <mergeCell ref="AJ11:AL11"/>
    <mergeCell ref="AM11:AO11"/>
    <mergeCell ref="AP11:AW11"/>
    <mergeCell ref="AX11:BE11"/>
    <mergeCell ref="BF11:BM11"/>
    <mergeCell ref="AP18:AW18"/>
    <mergeCell ref="AX18:BE18"/>
    <mergeCell ref="BF18:BM18"/>
    <mergeCell ref="AP15:AW15"/>
    <mergeCell ref="AX15:BE15"/>
    <mergeCell ref="BF15:BM15"/>
    <mergeCell ref="I13:AB13"/>
    <mergeCell ref="AG13:AI13"/>
    <mergeCell ref="AJ13:AL13"/>
    <mergeCell ref="AM13:AO13"/>
    <mergeCell ref="AP13:AW13"/>
    <mergeCell ref="AX13:BE13"/>
    <mergeCell ref="BF13:BM13"/>
    <mergeCell ref="I14:AB14"/>
    <mergeCell ref="AG14:AI14"/>
    <mergeCell ref="I12:AB12"/>
    <mergeCell ref="AG12:AI12"/>
    <mergeCell ref="C18:H18"/>
    <mergeCell ref="I17:AB17"/>
    <mergeCell ref="AG17:AI17"/>
    <mergeCell ref="AJ17:AL17"/>
    <mergeCell ref="AM17:AO17"/>
    <mergeCell ref="AP17:AW17"/>
    <mergeCell ref="C12:H17"/>
    <mergeCell ref="AJ16:AL16"/>
    <mergeCell ref="AM16:AO16"/>
    <mergeCell ref="AP16:AW16"/>
    <mergeCell ref="I15:AB15"/>
    <mergeCell ref="AG15:AI15"/>
    <mergeCell ref="AJ15:AL15"/>
    <mergeCell ref="I16:AB16"/>
    <mergeCell ref="AG16:AI16"/>
    <mergeCell ref="AG18:AI18"/>
    <mergeCell ref="AJ18:AL18"/>
    <mergeCell ref="AM18:AO18"/>
    <mergeCell ref="AM15:AO15"/>
    <mergeCell ref="AM12:AO12"/>
    <mergeCell ref="AP12:AW12"/>
    <mergeCell ref="AJ14:AL14"/>
    <mergeCell ref="AM14:AO14"/>
    <mergeCell ref="AP14:AW14"/>
    <mergeCell ref="I20:AB20"/>
    <mergeCell ref="AG20:AI20"/>
    <mergeCell ref="C25:H29"/>
    <mergeCell ref="I25:AB25"/>
    <mergeCell ref="AG25:AI25"/>
    <mergeCell ref="AJ25:AL25"/>
    <mergeCell ref="AM25:AO25"/>
    <mergeCell ref="AP25:AW25"/>
    <mergeCell ref="AX25:BE25"/>
    <mergeCell ref="I26:AB26"/>
    <mergeCell ref="AG26:AI26"/>
    <mergeCell ref="AJ26:AL26"/>
    <mergeCell ref="AM26:AO26"/>
    <mergeCell ref="AP26:AW26"/>
    <mergeCell ref="AX26:BE26"/>
    <mergeCell ref="I29:AB29"/>
    <mergeCell ref="AG29:AI29"/>
    <mergeCell ref="AJ29:AL29"/>
    <mergeCell ref="AM29:AO29"/>
    <mergeCell ref="AP29:AW29"/>
    <mergeCell ref="AX29:BE29"/>
    <mergeCell ref="I22:AB22"/>
    <mergeCell ref="AG22:AI22"/>
    <mergeCell ref="I24:AB24"/>
    <mergeCell ref="I27:AB27"/>
    <mergeCell ref="AG27:AI27"/>
    <mergeCell ref="I28:AB28"/>
    <mergeCell ref="AG28:AI28"/>
    <mergeCell ref="AJ28:AL28"/>
    <mergeCell ref="AM28:AO28"/>
    <mergeCell ref="AP28:AW28"/>
    <mergeCell ref="AX28:BE28"/>
    <mergeCell ref="BF28:BM28"/>
    <mergeCell ref="AJ27:AL27"/>
    <mergeCell ref="AM27:AO27"/>
    <mergeCell ref="AP27:AW27"/>
    <mergeCell ref="AX27:BE27"/>
    <mergeCell ref="AJ34:AL34"/>
    <mergeCell ref="AM34:AO34"/>
    <mergeCell ref="AP34:AW34"/>
    <mergeCell ref="AX34:BE34"/>
    <mergeCell ref="BF34:BM34"/>
    <mergeCell ref="AM33:AO33"/>
    <mergeCell ref="AP33:AW33"/>
    <mergeCell ref="BF33:BM33"/>
    <mergeCell ref="I34:AB34"/>
    <mergeCell ref="AG34:AI34"/>
    <mergeCell ref="AX33:BE33"/>
    <mergeCell ref="AG31:AI31"/>
    <mergeCell ref="AP31:AW31"/>
    <mergeCell ref="AX31:BE31"/>
    <mergeCell ref="BF31:BM31"/>
    <mergeCell ref="AM31:AO31"/>
    <mergeCell ref="AJ31:AL31"/>
    <mergeCell ref="AX30:BE30"/>
    <mergeCell ref="BF30:BM30"/>
    <mergeCell ref="BN3:BQ3"/>
    <mergeCell ref="BN4:BQ6"/>
    <mergeCell ref="BN8:BQ8"/>
    <mergeCell ref="BF29:BM29"/>
    <mergeCell ref="BF19:BM19"/>
    <mergeCell ref="BF25:BM25"/>
    <mergeCell ref="BF26:BM26"/>
    <mergeCell ref="BF21:BM21"/>
    <mergeCell ref="BF22:BM22"/>
    <mergeCell ref="AG24:AI24"/>
    <mergeCell ref="AJ24:AL24"/>
    <mergeCell ref="AG21:AI21"/>
    <mergeCell ref="AJ21:AL21"/>
    <mergeCell ref="AM24:AO24"/>
    <mergeCell ref="AP24:AW24"/>
    <mergeCell ref="AX24:BE24"/>
    <mergeCell ref="BR25:BR29"/>
    <mergeCell ref="BF20:BM20"/>
    <mergeCell ref="BF14:BM14"/>
    <mergeCell ref="AX17:BE17"/>
    <mergeCell ref="BF17:BM17"/>
    <mergeCell ref="AX16:BE16"/>
    <mergeCell ref="BF16:BM16"/>
    <mergeCell ref="BF12:BM12"/>
    <mergeCell ref="BR10:BR11"/>
    <mergeCell ref="BR12:BR17"/>
    <mergeCell ref="BF27:BM27"/>
    <mergeCell ref="BF24:BM24"/>
    <mergeCell ref="BR19:BR24"/>
    <mergeCell ref="AX10:BE10"/>
    <mergeCell ref="BF10:BM10"/>
    <mergeCell ref="AX12:BE12"/>
    <mergeCell ref="AX14:BE14"/>
    <mergeCell ref="AX23:BE23"/>
    <mergeCell ref="BF23:BM23"/>
    <mergeCell ref="C35:H61"/>
    <mergeCell ref="B35:B61"/>
    <mergeCell ref="AP3:AW3"/>
    <mergeCell ref="AX3:BE3"/>
    <mergeCell ref="BF3:BM3"/>
    <mergeCell ref="BR2:BR6"/>
    <mergeCell ref="AN3:AO6"/>
    <mergeCell ref="B2:BQ2"/>
    <mergeCell ref="BR30:BR34"/>
    <mergeCell ref="I32:AB32"/>
    <mergeCell ref="AG32:AI32"/>
    <mergeCell ref="AJ32:AL32"/>
    <mergeCell ref="AM32:AO32"/>
    <mergeCell ref="AP32:AW32"/>
    <mergeCell ref="AX32:BE32"/>
    <mergeCell ref="BF32:BM32"/>
    <mergeCell ref="I33:AB33"/>
    <mergeCell ref="AG33:AI33"/>
    <mergeCell ref="AJ33:AL33"/>
    <mergeCell ref="I30:AB30"/>
    <mergeCell ref="AG30:AI30"/>
    <mergeCell ref="AJ30:AL30"/>
    <mergeCell ref="AM30:AO30"/>
    <mergeCell ref="AP30:AW30"/>
  </mergeCells>
  <conditionalFormatting sqref="AF10">
    <cfRule type="colorScale" priority="9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3">
    <cfRule type="colorScale" priority="8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8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5">
    <cfRule type="colorScale" priority="8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7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8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6">
    <cfRule type="colorScale" priority="8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1">
    <cfRule type="colorScale" priority="8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">
    <cfRule type="colorScale" priority="8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">
    <cfRule type="colorScale" priority="6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6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5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7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9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2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5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8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7">
    <cfRule type="colorScale" priority="3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6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2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9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0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5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9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1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3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1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:BQ23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0:AF11">
    <cfRule type="colorScale" priority="17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AF12:AF17">
    <cfRule type="colorScale" priority="16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AF32:AF34 AF18:AF29">
    <cfRule type="colorScale" priority="15">
      <colorScale>
        <cfvo type="num" val="0"/>
        <cfvo type="num" val="5"/>
        <cfvo type="num" val="30"/>
        <color rgb="FFFBAFB1"/>
        <color rgb="FFF56565"/>
        <color rgb="FFFF0000"/>
      </colorScale>
    </cfRule>
  </conditionalFormatting>
  <conditionalFormatting sqref="BQ30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">
    <cfRule type="colorScale" priority="9">
      <colorScale>
        <cfvo type="num" val="0"/>
        <cfvo type="num" val="5"/>
        <cfvo type="num" val="30"/>
        <color rgb="FFFCC8C9"/>
        <color rgb="FFF8686B"/>
        <color rgb="FFFF0000"/>
      </colorScale>
    </cfRule>
  </conditionalFormatting>
  <conditionalFormatting sqref="BQ31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1">
    <cfRule type="colorScale" priority="7">
      <colorScale>
        <cfvo type="num" val="0"/>
        <cfvo type="num" val="5"/>
        <cfvo type="num" val="30"/>
        <color rgb="FFFDDFE0"/>
        <color rgb="FFF8686B"/>
        <color rgb="FFFF0000"/>
      </colorScale>
    </cfRule>
  </conditionalFormatting>
  <pageMargins left="0.25" right="0.25" top="0.75" bottom="0.75" header="0.3" footer="0.3"/>
  <pageSetup paperSize="9" scale="25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'C:\ECM\SET\DATA\DOCUMENT\CHECKOUT\DATA\D_4d258df43_14_\[GA-RASS-002-01 - Montáž (Assembly)_d-09029bae81b2c072_4688-m.xlsx]Metodika'!#REF!</xm:f>
          </x14:formula1>
          <xm:sqref>AC10:AC13 AD10:AD17 BO10:BO17 AC32:AE34 BP10:BP29 BN32:BP34 AE10:AE29 AC15:AC29 AD24:AD29 BN10:BN29 AD19:AD22 BO19:BO29</xm:sqref>
        </x14:dataValidation>
        <x14:dataValidation type="list" allowBlank="1" showInputMessage="1" showErrorMessage="1" xr:uid="{00000000-0002-0000-0100-000001000000}">
          <x14:formula1>
            <xm:f>'C:\ECM\SET\DATA\DOCUMENT\CHECKOUT\DATA\D_4d258df43_14_\[GA-RASS-002-01 - Montáž (Assembly)_d-09029bae81b2c072_4688-m.xlsx]Metodika'!#REF!</xm:f>
          </x14:formula1>
          <xm:sqref>AC14 AD18 BO18 AD23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Metodika</vt:lpstr>
      <vt:lpstr>IT oddělení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</cp:lastModifiedBy>
  <cp:lastPrinted>2020-03-19T10:18:27Z</cp:lastPrinted>
  <dcterms:created xsi:type="dcterms:W3CDTF">2018-08-09T11:33:57Z</dcterms:created>
  <dcterms:modified xsi:type="dcterms:W3CDTF">2023-11-06T11:53:10Z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0bc021-0c43-4029-a072-964d39f3070b_Enabled">
    <vt:lpwstr>true</vt:lpwstr>
  </property>
  <property fmtid="{D5CDD505-2E9C-101B-9397-08002B2CF9AE}" pid="3" name="MSIP_Label_cd0bc021-0c43-4029-a072-964d39f3070b_SetDate">
    <vt:lpwstr>2023-11-02T08:16:18Z</vt:lpwstr>
  </property>
  <property fmtid="{D5CDD505-2E9C-101B-9397-08002B2CF9AE}" pid="4" name="MSIP_Label_cd0bc021-0c43-4029-a072-964d39f3070b_Method">
    <vt:lpwstr>Privileged</vt:lpwstr>
  </property>
  <property fmtid="{D5CDD505-2E9C-101B-9397-08002B2CF9AE}" pid="5" name="MSIP_Label_cd0bc021-0c43-4029-a072-964d39f3070b_Name">
    <vt:lpwstr>일반(General)</vt:lpwstr>
  </property>
  <property fmtid="{D5CDD505-2E9C-101B-9397-08002B2CF9AE}" pid="6" name="MSIP_Label_cd0bc021-0c43-4029-a072-964d39f3070b_SiteId">
    <vt:lpwstr>7cf932c0-bced-4490-b11f-48d23b1fe0d9</vt:lpwstr>
  </property>
  <property fmtid="{D5CDD505-2E9C-101B-9397-08002B2CF9AE}" pid="7" name="MSIP_Label_cd0bc021-0c43-4029-a072-964d39f3070b_ActionId">
    <vt:lpwstr>78526750-feef-407f-a0db-f1c2d15a0423</vt:lpwstr>
  </property>
  <property fmtid="{D5CDD505-2E9C-101B-9397-08002B2CF9AE}" pid="8" name="MSIP_Label_cd0bc021-0c43-4029-a072-964d39f3070b_ContentBits">
    <vt:lpwstr>0</vt:lpwstr>
  </property>
</Properties>
</file>