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obiscloudeur.sharepoint.com/sites/MU_Nika/Shared Documents/General/Plocha/Hodnocení rizik/2025/Roční aktualizace s GA/"/>
    </mc:Choice>
  </mc:AlternateContent>
  <xr:revisionPtr revIDLastSave="1" documentId="8_{20FB14F9-B249-4937-88A7-FF5B0049283E}" xr6:coauthVersionLast="47" xr6:coauthVersionMax="47" xr10:uidLastSave="{A68E6F16-E4B2-4BF0-B7F3-915185C59983}"/>
  <bookViews>
    <workbookView xWindow="-120" yWindow="-120" windowWidth="29040" windowHeight="15840" activeTab="1" xr2:uid="{00000000-000D-0000-FFFF-FFFF00000000}"/>
  </bookViews>
  <sheets>
    <sheet name="Metodika" sheetId="3" r:id="rId1"/>
    <sheet name="Office" sheetId="20" r:id="rId2"/>
    <sheet name="GA sklad" sheetId="22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21" i="20" l="1"/>
  <c r="AF21" i="20"/>
  <c r="BQ32" i="22" l="1"/>
  <c r="AF32" i="22"/>
  <c r="BQ31" i="22"/>
  <c r="AF31" i="22"/>
  <c r="BQ30" i="22"/>
  <c r="AF30" i="22"/>
  <c r="BQ29" i="22"/>
  <c r="AF29" i="22"/>
  <c r="BQ28" i="22"/>
  <c r="AF28" i="22"/>
  <c r="BQ33" i="22" l="1"/>
  <c r="AF33" i="22"/>
  <c r="BQ21" i="22"/>
  <c r="AF21" i="22"/>
  <c r="BQ26" i="22"/>
  <c r="AF26" i="22"/>
  <c r="BQ25" i="22"/>
  <c r="AF25" i="22"/>
  <c r="BQ27" i="22" l="1"/>
  <c r="AF27" i="22"/>
  <c r="BQ24" i="22"/>
  <c r="AF24" i="22"/>
  <c r="BQ23" i="22"/>
  <c r="AF23" i="22"/>
  <c r="BQ40" i="22"/>
  <c r="AF40" i="22"/>
  <c r="BQ39" i="22"/>
  <c r="AF39" i="22"/>
  <c r="BQ38" i="22"/>
  <c r="AF38" i="22"/>
  <c r="BQ37" i="22"/>
  <c r="AF37" i="22"/>
  <c r="BQ35" i="22"/>
  <c r="AF35" i="22"/>
  <c r="BQ34" i="22"/>
  <c r="AF34" i="22"/>
  <c r="BQ22" i="22"/>
  <c r="AF22" i="22"/>
  <c r="BQ20" i="22"/>
  <c r="AF20" i="22"/>
  <c r="BQ19" i="22"/>
  <c r="AF19" i="22"/>
  <c r="BQ18" i="22"/>
  <c r="AF18" i="22"/>
  <c r="BQ17" i="22"/>
  <c r="AF17" i="22"/>
  <c r="BQ16" i="22"/>
  <c r="AF16" i="22"/>
  <c r="BQ15" i="22"/>
  <c r="AF15" i="22"/>
  <c r="BQ14" i="22"/>
  <c r="AF14" i="22"/>
  <c r="BQ13" i="22"/>
  <c r="AF13" i="22"/>
  <c r="BQ12" i="22"/>
  <c r="AF12" i="22"/>
  <c r="BQ11" i="22"/>
  <c r="AF11" i="22"/>
  <c r="BQ10" i="22"/>
  <c r="AF10" i="22"/>
  <c r="AF26" i="20"/>
  <c r="BQ26" i="20"/>
  <c r="BQ28" i="20"/>
  <c r="AF28" i="20"/>
  <c r="BQ27" i="20"/>
  <c r="AF27" i="20"/>
  <c r="BQ24" i="20"/>
  <c r="AF24" i="20"/>
  <c r="BQ23" i="20"/>
  <c r="AF23" i="20"/>
  <c r="BQ33" i="20"/>
  <c r="AF33" i="20"/>
  <c r="BQ32" i="20"/>
  <c r="AF32" i="20"/>
  <c r="BQ31" i="20"/>
  <c r="AF31" i="20"/>
  <c r="BQ30" i="20"/>
  <c r="AF30" i="20"/>
  <c r="BQ12" i="20"/>
  <c r="AF12" i="20"/>
  <c r="BQ15" i="20"/>
  <c r="AF15" i="20"/>
  <c r="BQ22" i="20"/>
  <c r="AF22" i="20"/>
  <c r="BQ20" i="20"/>
  <c r="AF20" i="20"/>
  <c r="BQ19" i="20"/>
  <c r="AF19" i="20"/>
  <c r="BQ18" i="20"/>
  <c r="AF18" i="20"/>
  <c r="BQ17" i="20"/>
  <c r="AF17" i="20"/>
  <c r="BQ16" i="20"/>
  <c r="AF16" i="20"/>
  <c r="BQ14" i="20"/>
  <c r="AF14" i="20"/>
  <c r="BQ13" i="20"/>
  <c r="AF13" i="20"/>
  <c r="BQ11" i="20"/>
  <c r="AF11" i="20"/>
  <c r="BQ10" i="20" l="1"/>
  <c r="AF10" i="20"/>
</calcChain>
</file>

<file path=xl/sharedStrings.xml><?xml version="1.0" encoding="utf-8"?>
<sst xmlns="http://schemas.openxmlformats.org/spreadsheetml/2006/main" count="383" uniqueCount="180">
  <si>
    <t>Systém</t>
  </si>
  <si>
    <t>Výrobní prostor MCZ-OS</t>
  </si>
  <si>
    <t>Kancelář MCZ-OS</t>
  </si>
  <si>
    <t>Detašované pracoviště</t>
  </si>
  <si>
    <t>Vznik ohrožení</t>
  </si>
  <si>
    <t>Následky ohrožení</t>
  </si>
  <si>
    <t>Názor hodnotitele</t>
  </si>
  <si>
    <t>Výsledné riziko</t>
  </si>
  <si>
    <t>Hodnocení rizika</t>
  </si>
  <si>
    <t>Dotčené osoby</t>
  </si>
  <si>
    <t>Trvale</t>
  </si>
  <si>
    <t>Přechodně</t>
  </si>
  <si>
    <t>Ostatní osoby</t>
  </si>
  <si>
    <t>Opatření</t>
  </si>
  <si>
    <t>OOPP</t>
  </si>
  <si>
    <t>Technická</t>
  </si>
  <si>
    <t>Organizační</t>
  </si>
  <si>
    <t>Popis nebezpečí</t>
  </si>
  <si>
    <t>Sub-systém</t>
  </si>
  <si>
    <t>Poranění bez pracovní neschopnosti</t>
  </si>
  <si>
    <t>Smrtelný úraz</t>
  </si>
  <si>
    <t>Vážnější úraz s absencí</t>
  </si>
  <si>
    <t>Pravděpodobnost vzniku nebezpečné události</t>
  </si>
  <si>
    <t>KOMBINACE PRAVDĚPODOBNOSTI VZNIKU A ZÁVAŽNOSTI ÚRAZU</t>
  </si>
  <si>
    <t>-1-</t>
  </si>
  <si>
    <t>-2-</t>
  </si>
  <si>
    <t>-3-</t>
  </si>
  <si>
    <t>-4-</t>
  </si>
  <si>
    <t>-5-</t>
  </si>
  <si>
    <t>Odborné ošetření bez pracovní neschopnosti</t>
  </si>
  <si>
    <t>Těžký úraz s trvalými následky nebo hospitalizací</t>
  </si>
  <si>
    <t>25+5</t>
  </si>
  <si>
    <t>METODIKA POSOUZENÍ RIZIKA</t>
  </si>
  <si>
    <r>
      <rPr>
        <b/>
        <sz val="12"/>
        <color theme="1"/>
        <rFont val="Calibri"/>
        <family val="2"/>
        <scheme val="minor"/>
      </rPr>
      <t xml:space="preserve">Trvalý výskyt </t>
    </r>
    <r>
      <rPr>
        <sz val="12"/>
        <color theme="1"/>
        <rFont val="Calibri"/>
        <family val="2"/>
        <charset val="238"/>
        <scheme val="minor"/>
      </rPr>
      <t>(lze očekávat)</t>
    </r>
  </si>
  <si>
    <r>
      <rPr>
        <b/>
        <sz val="12"/>
        <color theme="1"/>
        <rFont val="Calibri"/>
        <family val="2"/>
        <scheme val="minor"/>
      </rPr>
      <t xml:space="preserve">Velmi pravděpodobný výskyt </t>
    </r>
    <r>
      <rPr>
        <sz val="12"/>
        <color theme="1"/>
        <rFont val="Calibri"/>
        <family val="2"/>
        <charset val="238"/>
        <scheme val="minor"/>
      </rPr>
      <t>(je to možné)</t>
    </r>
  </si>
  <si>
    <r>
      <rPr>
        <b/>
        <sz val="12"/>
        <color theme="1"/>
        <rFont val="Calibri"/>
        <family val="2"/>
        <scheme val="minor"/>
      </rPr>
      <t xml:space="preserve">Pravděpodobný výskyt </t>
    </r>
    <r>
      <rPr>
        <sz val="12"/>
        <color theme="1"/>
        <rFont val="Calibri"/>
        <family val="2"/>
        <charset val="238"/>
        <scheme val="minor"/>
      </rPr>
      <t>(za určitých podmínek je to možné)</t>
    </r>
  </si>
  <si>
    <r>
      <rPr>
        <b/>
        <sz val="12"/>
        <color theme="1"/>
        <rFont val="Calibri"/>
        <family val="2"/>
        <scheme val="minor"/>
      </rPr>
      <t>Nepravděpodobný výskyt</t>
    </r>
    <r>
      <rPr>
        <sz val="12"/>
        <color theme="1"/>
        <rFont val="Calibri"/>
        <family val="2"/>
        <charset val="238"/>
        <scheme val="minor"/>
      </rPr>
      <t xml:space="preserve"> (za velmi specifických podmínek je to možné)</t>
    </r>
  </si>
  <si>
    <r>
      <rPr>
        <b/>
        <sz val="12"/>
        <color theme="1"/>
        <rFont val="Calibri"/>
        <family val="2"/>
        <scheme val="minor"/>
      </rPr>
      <t>Nahodilé</t>
    </r>
    <r>
      <rPr>
        <sz val="12"/>
        <color theme="1"/>
        <rFont val="Calibri"/>
        <family val="2"/>
        <charset val="238"/>
        <scheme val="minor"/>
      </rPr>
      <t xml:space="preserve"> (prakticky vyloučeno, ale zvažujeme i tuto možnost)</t>
    </r>
  </si>
  <si>
    <t>5-11</t>
  </si>
  <si>
    <t>12-19</t>
  </si>
  <si>
    <t>20-30</t>
  </si>
  <si>
    <t>3-4</t>
  </si>
  <si>
    <t>0-2</t>
  </si>
  <si>
    <t>Bezvýznamné riziko</t>
  </si>
  <si>
    <t>Přijatelné akceptovatelné riziko</t>
  </si>
  <si>
    <t>Mírné rizio</t>
  </si>
  <si>
    <t>Nežádoucí riziko</t>
  </si>
  <si>
    <t>Nepřijatelné riziko</t>
  </si>
  <si>
    <r>
      <t xml:space="preserve">Postup vyhodnocování rizik:
</t>
    </r>
    <r>
      <rPr>
        <sz val="12"/>
        <color theme="1"/>
        <rFont val="Calibri"/>
        <family val="2"/>
        <scheme val="minor"/>
      </rPr>
      <t>1. Posouzení pravděpodobnosti výskytu nebezpečné události
2. Zvážení potencionální závažnosti úrazu/poškození zdraví, které může být způsobeno realizací rizika
3. Výsledný údaj je zařazen dle vzorce do příslušné kategorie 1-5</t>
    </r>
  </si>
  <si>
    <t>Draft</t>
  </si>
  <si>
    <t>Schvalovací linie</t>
  </si>
  <si>
    <t>Kontroloval</t>
  </si>
  <si>
    <t>Schválil</t>
  </si>
  <si>
    <t>č.</t>
  </si>
  <si>
    <t>Datum</t>
  </si>
  <si>
    <t>Změny</t>
  </si>
  <si>
    <t>Revize</t>
  </si>
  <si>
    <t>Mobis Automotive Systém Czech s.r.o. 
General Affairs Department</t>
  </si>
  <si>
    <t>Označení</t>
  </si>
  <si>
    <t>Hodnocená oblast</t>
  </si>
  <si>
    <t>Manager hodnocené oblasti</t>
  </si>
  <si>
    <t>Hodnocení rizik</t>
  </si>
  <si>
    <t>Nový okument / New document</t>
  </si>
  <si>
    <t>Nikola Matýsková</t>
  </si>
  <si>
    <t>Směrnice</t>
  </si>
  <si>
    <t>Dotčené interní přepisy</t>
  </si>
  <si>
    <t>Identifikované nebezpečí</t>
  </si>
  <si>
    <t>Obecné</t>
  </si>
  <si>
    <t>Pád osoby na rovině, zakopnutí, zachycení o překážky</t>
  </si>
  <si>
    <t>Sražení, přejetí VZV či jinou manipulační technikou</t>
  </si>
  <si>
    <t>Ochraná obuv B1</t>
  </si>
  <si>
    <t>výstražné bezpečnostní značení</t>
  </si>
  <si>
    <t>pořezání, bodné a tržné rány</t>
  </si>
  <si>
    <t>používat jen nože určené zaměstnavatelem, řezat směrem od těla a od sebe - nikdy ne k sobě ani proti sobě;  zákaz používání tupých a jinak  znehodnocených nožů;  nepoužívat nůž na činnosti pro které není určen (vyrypávání, páčení apod.); dodržování pracovního návodu</t>
  </si>
  <si>
    <t>pád břemene na nohu, zhmoždění a naražení rukou a nohou při vysmeknutí a vyklouznutí břemene</t>
  </si>
  <si>
    <t>kontrola stavu břemene a přepravních obalů, správné způsoby a  uchopení břemene, používání držadel usnadňujících uchopení</t>
  </si>
  <si>
    <t>přiskřípnutí prstů, přiražení ruky</t>
  </si>
  <si>
    <t>použití vhodných pomůcek při manipulaci s těžšími předměty; předměty na sebe dolehající bez možnosti uchopení ukládat na podklady (nepoužívat kulatiny)</t>
  </si>
  <si>
    <t xml:space="preserve">přetížení a namožení, natržení nebo natažení svalů a šlach (fyzické přetížení, náhlé prudké pohyby apod.) </t>
  </si>
  <si>
    <t>označení hmotnosti těžkých předmětů a materiálů</t>
  </si>
  <si>
    <t>správné způsoby a uchopení břemene; školení pracovníků o správných způsobech a postupech manipulace;  dodržování ergonomických zásad při manipulaci s břemeny; dodržování přípustných hygienických limitů</t>
  </si>
  <si>
    <t>poškození páteře při dlouhodobějším zvedání a manipulace s břemeny v nevhodné poloze</t>
  </si>
  <si>
    <t>výcvik a školení pracovníků o správných způsobech a postupech manipulace, správné pohyby při manipulaci, udržování rovné a nekluzné podlahy, zajištění manipulace v bezpečné pracovní výšce</t>
  </si>
  <si>
    <t>OBECNÉ</t>
  </si>
  <si>
    <t>Vytvořila</t>
  </si>
  <si>
    <t>D. Berger</t>
  </si>
  <si>
    <t>Manager FSHE</t>
  </si>
  <si>
    <t>16.7.2025</t>
  </si>
  <si>
    <t>Daniel Berger</t>
  </si>
  <si>
    <t>Office</t>
  </si>
  <si>
    <t>GA-RASS-009</t>
  </si>
  <si>
    <t xml:space="preserve">neopatrná práce s různými elektrickými zařízeními </t>
  </si>
  <si>
    <t>administrativní zaměstnanci</t>
  </si>
  <si>
    <t>externí pracovníci</t>
  </si>
  <si>
    <t>poškození horních a/nebo dolních končetin následkem manipulace s vřelými pokrmy či nápoji nebo dotyku s horkým povrchem spotřebičů (opaření, popálení apod.)</t>
  </si>
  <si>
    <t xml:space="preserve">přenášet horké nebo vroucí tekutiny se zvýšenou opatrností </t>
  </si>
  <si>
    <t>uklouznutí na mokré podlaze</t>
  </si>
  <si>
    <t>výstražné tabule s označení ,,pozor mokrá podlaha,,; výstražné kužely</t>
  </si>
  <si>
    <t>pád ze schodů nebo zvýšeného místa</t>
  </si>
  <si>
    <t>zábradlí na obou stranách schodiště, bezpečnostní cedule upozorňující na povinnost držet se zábradlí; barevné rozlišení prvního a posledního schodu</t>
  </si>
  <si>
    <t>náraz části těla na ostrou hranu (nábytek, stoly, skříně apod.)</t>
  </si>
  <si>
    <t>vhodné rozmístění pracoviště; dostatek porstoru kolem nábytku; zavírání dvířek skříní a zasouvání zásuvek stolů a skříněk</t>
  </si>
  <si>
    <t>správné zacházení s kancelářskými pomůckami</t>
  </si>
  <si>
    <t>škrábnutí, bodnutí, říznutí, skřípnutí, přimáčknutí apod. při obsluze tiskaren, kopírovacích a skartovacích zařízení, apod.</t>
  </si>
  <si>
    <t>pád předmětu na dolní končetiny</t>
  </si>
  <si>
    <t>udržování pořádku na stolech a ve skříních; rovnoměrné ukládání předmětů do skříní a regálů; nepřetěžování polic a regálů</t>
  </si>
  <si>
    <t>školení na práci s el. zařízením - osoba poučená (elearning)</t>
  </si>
  <si>
    <t>Ochranná obuv B1</t>
  </si>
  <si>
    <t>barevné odlišení hran a terénních rozdílů; výstražné kužely</t>
  </si>
  <si>
    <t>dodržovat pokyny uvedeny u zařízení; jakékoli nedostatky nebo závady na zařízení ihned hlásit odpovědné osobě za tyto zařízení</t>
  </si>
  <si>
    <t>zasažení elektrickým proudem</t>
  </si>
  <si>
    <t>zajistit pravidelné kontroly a revize el. spotřebičů, el. kabelů, prodlužovacích přívodů a šňůr; před použitím vizuálně zkontrolovat stav el. zařízení;školení na práci s el. zařízením - osoba poučená (elearning)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</si>
  <si>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ISO-GA-009 - Poskytování OOPP                                                                                                                                                                                                                      ISO-FSHE-017 - Traumatologický plán</t>
  </si>
  <si>
    <t>opatrně zacházet s laminovačkou a dodržovat bezpečnostní značení; opatrná manipulace s pokrmy při ohřívání jídla v mikrovlnce; opatrná manipulace s varnou konvicí</t>
  </si>
  <si>
    <t>škrábnutí, bodnutí, říznutí, skřípnutí, přimáčknutí apod. při práci s kancelářskými pomůckami/papírem</t>
  </si>
  <si>
    <t xml:space="preserve">popálení / opaření
</t>
  </si>
  <si>
    <t xml:space="preserve">zraková zátěž - únava očí; bolest hlavy </t>
  </si>
  <si>
    <t xml:space="preserve">spravné ergonomické rozestavění a umístění nábytku a PC na stole; vhodné umístění monitoru - vzdálenost očí od obrazovky minimálně 40 cm, </t>
  </si>
  <si>
    <t>namožení horních končetin při práci s PC</t>
  </si>
  <si>
    <t>namožení dolních končetin při práci s PC</t>
  </si>
  <si>
    <t>bolest hlavy a zad při práci s PC</t>
  </si>
  <si>
    <t>ERGONOMIE PRÁCE</t>
  </si>
  <si>
    <t>Zobrazovací jednotky</t>
  </si>
  <si>
    <t>Práce s PC</t>
  </si>
  <si>
    <t>spravné ergonomické rozestavění a umístění nábytku a PC na stole; opírat zápěstí o stůl při psaní na klávesnici; opírat předloktí o stůl nebo o opěrky židle nastavení do jedné roviny s deskou stolu;doporučení k pořízení a užívání ergonomické myši; provádět ergonomické cviky (protahování)</t>
  </si>
  <si>
    <t>ISO-GA-009 - Poskytování OOPP                                                                                                                                                                                                                      ISO-FSHE-017 - Traumatologický plán</t>
  </si>
  <si>
    <t>upravit si nastavení sedáku a opěrky zad u židle podle svých potřeb; měnit polohy těla; provádět ergonomické cviky (protahování); otáčivé a výškově nastavitelné křesla se sklopnou zádovou opěrou.</t>
  </si>
  <si>
    <t>střídat polohu nohou; chodidla ponechat na podlaze při zachování pravého úhlu mezi stehnem, kolenem a lýtkem a následně je opírat o stavitelne podložky/opěrky v úhlu cca 30 stupňů;provádět ergonomické cviky (protahování); otáčivé a výškově nastavitelné křesla se sklopnou zádovou opěrou.</t>
  </si>
  <si>
    <t>v prostorách firmy se pohybovat se zvýšenou opatrností; sledovat kvalitu povrchu podlah a na nedostatky upozornit nadřízené; nerovnosti/prohlubně/kapalina na podlaze apod. jsou označeny výstražnými kužely; pravidelný úklid pracoviště</t>
  </si>
  <si>
    <t xml:space="preserve"> odstranění jakýchkoliv komunikačních překážek o které lze zakopnout, pravidelný úklid a uspořádání pracoviště 5S;v prostorách firmy se pohybovat se zvýšenou opatrností; sledovat kvalitu povrchu podlah a na nedostatky upozornit nadřízené; nerovnosti/prohlubně apod. jsou označeny výstražnými kužely; pravidelný úklid pracoviště</t>
  </si>
  <si>
    <t>zákaz utíkání po schodech, držet se zábradlí;Nevystupovat na židle, zejména ne na židle s kolečky; pravidelný úklid praoviště</t>
  </si>
  <si>
    <t>pád materiálu/břemene</t>
  </si>
  <si>
    <t>dodržovat povolenou hmotnost břemene+; břemena ukládat tak, aby byla zajištěna jejich stabilita, tak, aby nemohlo dojít k jejich pád; Břemeno přepravované na ručním manipulačním vozíku zabezpečit proti jeho posunutí a pád</t>
  </si>
  <si>
    <t>Žebřík</t>
  </si>
  <si>
    <t xml:space="preserve">Pád z výšky </t>
  </si>
  <si>
    <t>Pád materiálu na osobu</t>
  </si>
  <si>
    <t>Místa v nichž hrozí nebezpečí převrácení žebříku jinou osobou nebo projíždějícím vozidlem opatřit bezpečnostními značkami; Neshazovat předměty nebo materiál ze žebříku, není-li možné zajistit jejich dopad na bezpečné míst, nebo mohlo-li by dojít k stržení zaměstnance ze žebříku</t>
  </si>
  <si>
    <t xml:space="preserve">zkontrolovat vizuálně technický stav žebříku před použitím; nepoužívat poškozený žebřík (ohnuté příčle, poškozené kování apod.); Žebřík ustavit na stabilní, pevný, rovný a dostatečně velký podklad; Místa v nichž hrozí nebezpečí převrácení žebříku jinou osobou nebo projíždějícím vozidlem opatřit bezpečnostními značkami; Na žebříku provádět pouze krátkodobé, nenáročné práce s břemeny o hmotnosti menší než 15 kg; Nevystupovat, nesestupovat, nepracovat na žebříku obráceni zády k němu, bez možnosti se uchopit opory; Při práci na žebříku nepoužívat nebezpečné nástroje nebo nářadí, např. pneumatické nástroje, nastřelovací přístroje, řetězovou pilu apod., pokud by pracovník neměl možnost bezpečně se přidržet žebříku; n ajednom žebříku může pracovat pouze jeden zaměstnanec </t>
  </si>
  <si>
    <t>Kontroly žebříku 1x ročně se zápisem do protokolu; označneí žebříku kontrolním štítkem s datem provedené revize</t>
  </si>
  <si>
    <t>SKLAD OFFICE</t>
  </si>
  <si>
    <t xml:space="preserve">Pád materiálu na zaměstnance </t>
  </si>
  <si>
    <t xml:space="preserve">Zajistit, aby materiál byl skladován tak, aby nemohlo dojít k jeho pádu, zřícen; Neukládat materiál do míst v nichž je s ním pro nedostatek místa obtížná manipulace ; </t>
  </si>
  <si>
    <t xml:space="preserve">Kontroly regálů 1x ročně se zápisem do protokolu; označení regálů kontrolním štítkem s datem provedené revize </t>
  </si>
  <si>
    <t xml:space="preserve">regály označeny nosností regálových buněk a počtem buněk ve sloupci/nosností sloupce; nepřetěžovat regály nad výrobcem stanovenou nosnost; břemena do regálů ukládat rovnoměrně - těžší níž a lehčí výš; </t>
  </si>
  <si>
    <t>škrábnutí, bodnutí, říznutí, skřípnutí, přimáčknutí apod. o regál nebo materiál/břemeno</t>
  </si>
  <si>
    <t>bezpečný přístup ke skladovanému materiálu</t>
  </si>
  <si>
    <t>Pád, zřícení regálu, nábytku, předmětů</t>
  </si>
  <si>
    <t>Součástí hodnocení rizik je dodržování všech bezpečnostních a organizačních opatřeních, které jsou viditelné (bezpečnostní značky a signály) a se kterými byli zaměstnanci seznámeni (pracovní návodky, bezpečnostní značení, používání OOPP apod.)</t>
  </si>
  <si>
    <t>MCZ-OS</t>
  </si>
  <si>
    <t>Skladnice</t>
  </si>
  <si>
    <t>Zaměstnanci</t>
  </si>
  <si>
    <t xml:space="preserve">Žebřík </t>
  </si>
  <si>
    <t>GA sklad</t>
  </si>
  <si>
    <t>Regály</t>
  </si>
  <si>
    <t>bezpečný přístup ke skladovanému materiálu; dodržovat šířku uliček mezi regály min. 0,8m</t>
  </si>
  <si>
    <t>Zajistit, aby materiál byl skladován tak, aby nemohlo dojít k jeho pádu, zřícen; Neukládat materiál do míst v nichž je s ním pro nedostatek místa obtížná manipulace ; zákaz lezení po regálech</t>
  </si>
  <si>
    <t>Pád, zřícení regálu/nábytku/předmětů</t>
  </si>
  <si>
    <t xml:space="preserve">regály označeny nosností regálových buněk a počtem buněk ve sloupci/nosností sloupce; nepřetěžovat regály nad výrobcem stanovenou nosnost; zajištění trvalé stability regálu; Kontroly regálů 1x ročně se zápisem do protokolu; označení regálů kontrolním štítkem s datem provedené revize </t>
  </si>
  <si>
    <t>zkontrolovat vizuálně technický stav žebříku před použitím; nepoužívat poškozený žebřík (ohnuté příčle, poškozené kování apod.); Žebřík ustavit na stabilní, pevný, rovný a dostatečně velký podklad; Místa v nichž hrozí nebezpečí převrácení žebříku jinou osobou nebo projíždějícím vozidlem opatřit bezpečnostními značkami; Na žebříku provádět pouze krátkodobé, nenáročné práce s břemeny o hmotnosti menší než 15 kg; Nevystupovat, nesestupovat, nepracovat na žebříku obráceni zády k němu, bez možnosti se uchopit opory; Při práci na žebříku nepoužívat nebezpečné nástroje nebo nářadí, např. pneumatické nástroje, nastřelovací přístroje, řetězovou pilu apod., pokud by pracovník neměl možnost bezpečně se přidržet žebříku; n ajednom žebříku může pracovat pouze jeden zaměstnanec;, Kontroly žebříku 1x ročně se zápisem do protokolu; označneí žebříku kontrolním štítkem s datem provedené revize</t>
  </si>
  <si>
    <t>pád pracovníka při obsluze výše položených regálových buněk</t>
  </si>
  <si>
    <t>ruční ukládání a odebírání materiálu (obsluha) ve výšce nad 1,8m prováděno z bezpečných zařízení a pomůcek (žebříky, schůdky apod.), dodržování zákazu vstupovat a pohybovar se po konstrukci regálu</t>
  </si>
  <si>
    <t>přetížení regálů s následným zřícením regálu</t>
  </si>
  <si>
    <t>označení štítkem určující nosnost buňky a počet buněk ve sloupci</t>
  </si>
  <si>
    <t>dodržování přípustné nosnosti regálových buněk, pravidelné kontroly technického stavu regálu</t>
  </si>
  <si>
    <t>pád materiálu z regálové buňky a zasažení zaměstnance / při regálové manipulaci; pád břemene na nohu</t>
  </si>
  <si>
    <t>bezpečnostní značení - pozor VZV, rozdělení komunikací pro pěší a manipulační techniku</t>
  </si>
  <si>
    <t>kontroly funkčnosti a provozuschopnosti VZV- správný technikcý stav VZV, dodržování volných profilů komunikací, odborná způsobilost řidičů VZV, nepoužívání poškozeného vozíku; zákaz používání mobilních zařízení při chůzi po pracovišti (hale)</t>
  </si>
  <si>
    <t>Manipulace s noži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</si>
  <si>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ISO-GA-009 - Poskytování OOPP                                                                                                                                                                                                                      ISO-FSHE-017 - Traumatologický plán                          GA-HSE-005-01 - Pracovní návodka - manipulace s noži</t>
  </si>
  <si>
    <t>Ruční manipulace</t>
  </si>
  <si>
    <t>pořezání rukou, zranění o povrch břemene v důsledku pořezání, o hrany, poškozený obal, třísky apod.</t>
  </si>
  <si>
    <t>používání rukavic odolných proti mechanickému poškození; vyloučení manipulace s poškozenými obaly</t>
  </si>
  <si>
    <t>Tomáš Jankanič</t>
  </si>
  <si>
    <t>Sklad office</t>
  </si>
  <si>
    <t>Jakékoli závady/nedostatky musí zaměstnanci hlásit odpovědné osobě nebo bezpečnostnímu technikovi. Je zakázáno jekékoli zařízení /stroj / nářádí svévolně opravovat nebo do něj jakkoli zasahovat.</t>
  </si>
  <si>
    <t>Aktualizace</t>
  </si>
  <si>
    <t>Ochranné rukavice R9</t>
  </si>
  <si>
    <t>Naražení/úder dvěřmi</t>
  </si>
  <si>
    <t>otevírat dveře vždy k sobě, pokud je to možné; dodržovat značení dvěří (push/pull)</t>
  </si>
  <si>
    <t>označení dveří push/pull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</si>
</sst>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Helvetica Neue Light"/>
      <charset val="238"/>
    </font>
    <font>
      <sz val="14"/>
      <color theme="1"/>
      <name val="Helvetica Neue Light"/>
      <charset val="238"/>
    </font>
    <font>
      <b/>
      <sz val="14"/>
      <color theme="1"/>
      <name val="Helvetica Neue Light"/>
      <charset val="238"/>
    </font>
    <font>
      <sz val="12"/>
      <color theme="0"/>
      <name val="Helvetica Neue Light"/>
      <charset val="238"/>
    </font>
    <font>
      <sz val="16"/>
      <color theme="1"/>
      <name val="Helvetica Neue Light"/>
      <charset val="238"/>
    </font>
    <font>
      <b/>
      <sz val="16"/>
      <color theme="0"/>
      <name val="Helvetica Neue Light"/>
      <charset val="238"/>
    </font>
    <font>
      <b/>
      <sz val="16"/>
      <color theme="1"/>
      <name val="Helvetica Neue Light"/>
      <charset val="238"/>
    </font>
    <font>
      <b/>
      <sz val="18"/>
      <color theme="1"/>
      <name val="Helvetica Neue Light"/>
      <charset val="238"/>
    </font>
    <font>
      <sz val="14"/>
      <color theme="0"/>
      <name val="Helvetica Neue Light"/>
      <charset val="238"/>
    </font>
    <font>
      <b/>
      <sz val="26"/>
      <name val="Helvetica Neue Light"/>
      <charset val="238"/>
    </font>
    <font>
      <sz val="14"/>
      <color theme="1"/>
      <name val="Helvetica Neue"/>
      <family val="2"/>
    </font>
    <font>
      <b/>
      <sz val="36"/>
      <color theme="1"/>
      <name val="Helvetica Neue Light"/>
      <charset val="238"/>
    </font>
    <font>
      <sz val="8"/>
      <name val="Calibri"/>
      <family val="2"/>
      <charset val="238"/>
      <scheme val="minor"/>
    </font>
    <font>
      <sz val="16"/>
      <color theme="1"/>
      <name val="Helvetica Neue"/>
      <family val="2"/>
      <charset val="238"/>
    </font>
    <font>
      <b/>
      <sz val="18"/>
      <name val="Helvetica Neue Light"/>
      <charset val="238"/>
    </font>
  </fonts>
  <fills count="21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93BCC2"/>
        <bgColor indexed="64"/>
      </patternFill>
    </fill>
    <fill>
      <patternFill patternType="solid">
        <fgColor rgb="FFC8E8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DD7D8"/>
        <bgColor indexed="64"/>
      </patternFill>
    </fill>
    <fill>
      <patternFill patternType="solid">
        <fgColor rgb="FFF57777"/>
        <bgColor indexed="64"/>
      </patternFill>
    </fill>
  </fills>
  <borders count="1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ck">
        <color indexed="64"/>
      </bottom>
      <diagonal/>
    </border>
    <border>
      <left/>
      <right/>
      <top style="dashed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ck">
        <color indexed="64"/>
      </bottom>
      <diagonal/>
    </border>
    <border>
      <left/>
      <right style="thin">
        <color indexed="64"/>
      </right>
      <top style="dashed">
        <color indexed="64"/>
      </top>
      <bottom style="thick">
        <color auto="1"/>
      </bottom>
      <diagonal/>
    </border>
    <border>
      <left style="medium">
        <color indexed="64"/>
      </left>
      <right/>
      <top style="dashed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5" xfId="0" applyBorder="1"/>
    <xf numFmtId="0" fontId="0" fillId="0" borderId="0" xfId="0" applyAlignment="1">
      <alignment horizontal="right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0" fontId="0" fillId="0" borderId="39" xfId="0" applyBorder="1"/>
    <xf numFmtId="49" fontId="1" fillId="12" borderId="24" xfId="0" applyNumberFormat="1" applyFont="1" applyFill="1" applyBorder="1" applyAlignment="1">
      <alignment horizontal="center" vertical="center"/>
    </xf>
    <xf numFmtId="49" fontId="1" fillId="11" borderId="27" xfId="0" applyNumberFormat="1" applyFont="1" applyFill="1" applyBorder="1" applyAlignment="1">
      <alignment horizontal="center" vertical="center"/>
    </xf>
    <xf numFmtId="49" fontId="1" fillId="10" borderId="27" xfId="0" applyNumberFormat="1" applyFont="1" applyFill="1" applyBorder="1" applyAlignment="1">
      <alignment horizontal="center" vertical="center"/>
    </xf>
    <xf numFmtId="49" fontId="1" fillId="9" borderId="27" xfId="0" applyNumberFormat="1" applyFont="1" applyFill="1" applyBorder="1" applyAlignment="1">
      <alignment horizontal="center" vertical="center"/>
    </xf>
    <xf numFmtId="49" fontId="1" fillId="6" borderId="28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0" xfId="0" applyFont="1" applyBorder="1" applyAlignment="1">
      <alignment wrapText="1"/>
    </xf>
    <xf numFmtId="0" fontId="0" fillId="12" borderId="14" xfId="0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13" borderId="24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30" xfId="0" applyFill="1" applyBorder="1" applyAlignment="1">
      <alignment horizontal="center" vertical="center"/>
    </xf>
    <xf numFmtId="0" fontId="0" fillId="14" borderId="27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29" xfId="0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0" fontId="0" fillId="11" borderId="38" xfId="0" applyFill="1" applyBorder="1" applyAlignment="1">
      <alignment horizontal="center" vertical="center"/>
    </xf>
    <xf numFmtId="0" fontId="0" fillId="13" borderId="44" xfId="0" applyFill="1" applyBorder="1" applyAlignment="1">
      <alignment horizontal="center" vertical="center"/>
    </xf>
    <xf numFmtId="0" fontId="0" fillId="13" borderId="45" xfId="0" applyFill="1" applyBorder="1" applyAlignment="1">
      <alignment horizontal="center" vertical="center"/>
    </xf>
    <xf numFmtId="0" fontId="0" fillId="13" borderId="33" xfId="0" applyFill="1" applyBorder="1" applyAlignment="1">
      <alignment horizontal="center" vertical="center"/>
    </xf>
    <xf numFmtId="0" fontId="0" fillId="11" borderId="46" xfId="0" applyFill="1" applyBorder="1" applyAlignment="1">
      <alignment horizontal="center" vertical="center"/>
    </xf>
    <xf numFmtId="0" fontId="0" fillId="13" borderId="47" xfId="0" applyFill="1" applyBorder="1" applyAlignment="1">
      <alignment horizontal="center" vertical="center"/>
    </xf>
    <xf numFmtId="0" fontId="0" fillId="13" borderId="34" xfId="0" applyFill="1" applyBorder="1" applyAlignment="1">
      <alignment horizontal="center" vertical="center"/>
    </xf>
    <xf numFmtId="0" fontId="0" fillId="11" borderId="48" xfId="0" applyFill="1" applyBorder="1" applyAlignment="1">
      <alignment horizontal="center" vertical="center"/>
    </xf>
    <xf numFmtId="0" fontId="7" fillId="0" borderId="0" xfId="0" applyFont="1"/>
    <xf numFmtId="0" fontId="8" fillId="17" borderId="86" xfId="0" applyFont="1" applyFill="1" applyBorder="1" applyAlignment="1">
      <alignment horizontal="center" vertical="center" wrapText="1"/>
    </xf>
    <xf numFmtId="0" fontId="13" fillId="18" borderId="82" xfId="0" applyFont="1" applyFill="1" applyBorder="1" applyAlignment="1">
      <alignment horizontal="center" vertical="center"/>
    </xf>
    <xf numFmtId="1" fontId="8" fillId="0" borderId="118" xfId="0" applyNumberFormat="1" applyFont="1" applyBorder="1" applyAlignment="1">
      <alignment horizontal="center" vertical="center"/>
    </xf>
    <xf numFmtId="1" fontId="8" fillId="0" borderId="119" xfId="0" applyNumberFormat="1" applyFont="1" applyBorder="1" applyAlignment="1">
      <alignment horizontal="center" vertical="center"/>
    </xf>
    <xf numFmtId="0" fontId="8" fillId="17" borderId="82" xfId="0" applyFont="1" applyFill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" fontId="8" fillId="16" borderId="119" xfId="0" applyNumberFormat="1" applyFont="1" applyFill="1" applyBorder="1" applyAlignment="1">
      <alignment horizontal="center" vertical="center"/>
    </xf>
    <xf numFmtId="0" fontId="8" fillId="6" borderId="112" xfId="0" applyFont="1" applyFill="1" applyBorder="1" applyAlignment="1">
      <alignment horizontal="center" vertical="center" textRotation="90" wrapText="1"/>
    </xf>
    <xf numFmtId="0" fontId="8" fillId="6" borderId="85" xfId="0" applyFont="1" applyFill="1" applyBorder="1" applyAlignment="1">
      <alignment horizontal="center" vertical="center" textRotation="90" wrapText="1"/>
    </xf>
    <xf numFmtId="0" fontId="8" fillId="6" borderId="36" xfId="0" applyFont="1" applyFill="1" applyBorder="1" applyAlignment="1">
      <alignment horizontal="center" vertical="center" textRotation="90" wrapText="1"/>
    </xf>
    <xf numFmtId="1" fontId="17" fillId="16" borderId="111" xfId="0" applyNumberFormat="1" applyFont="1" applyFill="1" applyBorder="1" applyAlignment="1">
      <alignment horizontal="center" vertical="center"/>
    </xf>
    <xf numFmtId="0" fontId="12" fillId="8" borderId="66" xfId="0" applyFont="1" applyFill="1" applyBorder="1" applyAlignment="1">
      <alignment horizontal="center" vertical="center"/>
    </xf>
    <xf numFmtId="0" fontId="8" fillId="19" borderId="112" xfId="0" applyFont="1" applyFill="1" applyBorder="1" applyAlignment="1">
      <alignment horizontal="center" vertical="center" textRotation="90" wrapText="1"/>
    </xf>
    <xf numFmtId="0" fontId="8" fillId="19" borderId="85" xfId="0" applyFont="1" applyFill="1" applyBorder="1" applyAlignment="1">
      <alignment horizontal="center" vertical="center" textRotation="90" wrapText="1"/>
    </xf>
    <xf numFmtId="0" fontId="8" fillId="19" borderId="36" xfId="0" applyFont="1" applyFill="1" applyBorder="1" applyAlignment="1">
      <alignment horizontal="center" vertical="center" textRotation="90" wrapText="1"/>
    </xf>
    <xf numFmtId="1" fontId="8" fillId="16" borderId="118" xfId="0" applyNumberFormat="1" applyFont="1" applyFill="1" applyBorder="1" applyAlignment="1">
      <alignment horizontal="center" vertical="center"/>
    </xf>
    <xf numFmtId="1" fontId="11" fillId="0" borderId="96" xfId="0" applyNumberFormat="1" applyFont="1" applyBorder="1" applyAlignment="1">
      <alignment horizontal="center" vertical="center"/>
    </xf>
    <xf numFmtId="1" fontId="11" fillId="0" borderId="111" xfId="0" applyNumberFormat="1" applyFont="1" applyBorder="1" applyAlignment="1">
      <alignment horizontal="center" vertical="center"/>
    </xf>
    <xf numFmtId="1" fontId="11" fillId="0" borderId="104" xfId="0" applyNumberFormat="1" applyFont="1" applyBorder="1" applyAlignment="1">
      <alignment horizontal="center" vertical="center"/>
    </xf>
    <xf numFmtId="1" fontId="11" fillId="0" borderId="118" xfId="0" applyNumberFormat="1" applyFont="1" applyBorder="1" applyAlignment="1">
      <alignment horizontal="center" vertical="center"/>
    </xf>
    <xf numFmtId="1" fontId="11" fillId="0" borderId="22" xfId="0" applyNumberFormat="1" applyFont="1" applyBorder="1" applyAlignment="1">
      <alignment horizontal="center" vertical="center"/>
    </xf>
    <xf numFmtId="1" fontId="11" fillId="0" borderId="132" xfId="0" applyNumberFormat="1" applyFont="1" applyBorder="1" applyAlignment="1">
      <alignment horizontal="center" vertical="center"/>
    </xf>
    <xf numFmtId="1" fontId="11" fillId="0" borderId="119" xfId="0" applyNumberFormat="1" applyFont="1" applyBorder="1" applyAlignment="1">
      <alignment horizontal="center" vertical="center"/>
    </xf>
    <xf numFmtId="1" fontId="11" fillId="0" borderId="134" xfId="0" applyNumberFormat="1" applyFont="1" applyBorder="1" applyAlignment="1">
      <alignment horizontal="center" vertical="center"/>
    </xf>
    <xf numFmtId="1" fontId="11" fillId="0" borderId="120" xfId="0" applyNumberFormat="1" applyFont="1" applyBorder="1" applyAlignment="1">
      <alignment horizontal="center" vertical="center"/>
    </xf>
    <xf numFmtId="1" fontId="11" fillId="0" borderId="101" xfId="0" applyNumberFormat="1" applyFont="1" applyBorder="1" applyAlignment="1">
      <alignment horizontal="center" vertical="center"/>
    </xf>
    <xf numFmtId="1" fontId="11" fillId="0" borderId="102" xfId="0" applyNumberFormat="1" applyFont="1" applyBorder="1" applyAlignment="1">
      <alignment horizontal="center" vertical="center"/>
    </xf>
    <xf numFmtId="1" fontId="11" fillId="0" borderId="103" xfId="0" applyNumberFormat="1" applyFont="1" applyBorder="1" applyAlignment="1">
      <alignment horizontal="center" vertical="center"/>
    </xf>
    <xf numFmtId="1" fontId="11" fillId="0" borderId="51" xfId="0" applyNumberFormat="1" applyFont="1" applyBorder="1" applyAlignment="1">
      <alignment horizontal="center" vertical="center"/>
    </xf>
    <xf numFmtId="1" fontId="11" fillId="0" borderId="23" xfId="0" applyNumberFormat="1" applyFont="1" applyBorder="1" applyAlignment="1">
      <alignment horizontal="center" vertical="center"/>
    </xf>
    <xf numFmtId="1" fontId="11" fillId="0" borderId="140" xfId="0" applyNumberFormat="1" applyFont="1" applyBorder="1" applyAlignment="1">
      <alignment horizontal="center" vertical="center"/>
    </xf>
    <xf numFmtId="1" fontId="11" fillId="0" borderId="141" xfId="0" applyNumberFormat="1" applyFont="1" applyBorder="1" applyAlignment="1">
      <alignment horizontal="center" vertical="center"/>
    </xf>
    <xf numFmtId="1" fontId="11" fillId="0" borderId="121" xfId="0" applyNumberFormat="1" applyFont="1" applyBorder="1" applyAlignment="1">
      <alignment horizontal="center" vertical="center"/>
    </xf>
    <xf numFmtId="1" fontId="11" fillId="0" borderId="130" xfId="0" applyNumberFormat="1" applyFont="1" applyBorder="1" applyAlignment="1">
      <alignment horizontal="center" vertical="center"/>
    </xf>
    <xf numFmtId="1" fontId="9" fillId="16" borderId="120" xfId="0" applyNumberFormat="1" applyFont="1" applyFill="1" applyBorder="1" applyAlignment="1">
      <alignment horizontal="center" vertical="center"/>
    </xf>
    <xf numFmtId="1" fontId="11" fillId="0" borderId="109" xfId="0" applyNumberFormat="1" applyFont="1" applyBorder="1" applyAlignment="1">
      <alignment horizontal="center" vertical="center"/>
    </xf>
    <xf numFmtId="1" fontId="11" fillId="0" borderId="123" xfId="0" applyNumberFormat="1" applyFont="1" applyBorder="1" applyAlignment="1">
      <alignment horizontal="center" vertical="center"/>
    </xf>
    <xf numFmtId="1" fontId="17" fillId="16" borderId="123" xfId="0" applyNumberFormat="1" applyFont="1" applyFill="1" applyBorder="1" applyAlignment="1">
      <alignment horizontal="center" vertical="center"/>
    </xf>
    <xf numFmtId="1" fontId="11" fillId="0" borderId="145" xfId="0" applyNumberFormat="1" applyFont="1" applyBorder="1" applyAlignment="1">
      <alignment horizontal="center" vertical="center"/>
    </xf>
    <xf numFmtId="1" fontId="11" fillId="0" borderId="146" xfId="0" applyNumberFormat="1" applyFont="1" applyBorder="1" applyAlignment="1">
      <alignment horizontal="center" vertical="center"/>
    </xf>
    <xf numFmtId="1" fontId="17" fillId="16" borderId="140" xfId="0" applyNumberFormat="1" applyFont="1" applyFill="1" applyBorder="1" applyAlignment="1">
      <alignment horizontal="center" vertical="center"/>
    </xf>
    <xf numFmtId="1" fontId="11" fillId="0" borderId="142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" fontId="11" fillId="0" borderId="150" xfId="0" applyNumberFormat="1" applyFont="1" applyBorder="1" applyAlignment="1">
      <alignment horizontal="center" vertical="center"/>
    </xf>
    <xf numFmtId="1" fontId="17" fillId="16" borderId="151" xfId="0" applyNumberFormat="1" applyFont="1" applyFill="1" applyBorder="1" applyAlignment="1">
      <alignment horizontal="center" vertical="center"/>
    </xf>
    <xf numFmtId="1" fontId="11" fillId="0" borderId="151" xfId="0" applyNumberFormat="1" applyFont="1" applyBorder="1" applyAlignment="1">
      <alignment horizontal="center" vertical="center"/>
    </xf>
    <xf numFmtId="1" fontId="11" fillId="0" borderId="152" xfId="0" applyNumberFormat="1" applyFont="1" applyBorder="1" applyAlignment="1">
      <alignment horizontal="center" vertical="center"/>
    </xf>
    <xf numFmtId="1" fontId="11" fillId="0" borderId="155" xfId="0" applyNumberFormat="1" applyFont="1" applyBorder="1" applyAlignment="1">
      <alignment horizontal="center" vertical="center"/>
    </xf>
    <xf numFmtId="1" fontId="11" fillId="0" borderId="105" xfId="0" applyNumberFormat="1" applyFont="1" applyBorder="1" applyAlignment="1">
      <alignment horizontal="center" vertical="center"/>
    </xf>
    <xf numFmtId="1" fontId="11" fillId="0" borderId="106" xfId="0" applyNumberFormat="1" applyFont="1" applyBorder="1" applyAlignment="1">
      <alignment horizontal="center" vertical="center"/>
    </xf>
    <xf numFmtId="1" fontId="11" fillId="0" borderId="113" xfId="0" applyNumberFormat="1" applyFont="1" applyBorder="1" applyAlignment="1">
      <alignment horizontal="center" vertical="center"/>
    </xf>
    <xf numFmtId="1" fontId="11" fillId="0" borderId="79" xfId="0" applyNumberFormat="1" applyFont="1" applyBorder="1" applyAlignment="1">
      <alignment horizontal="center" vertical="center"/>
    </xf>
    <xf numFmtId="1" fontId="11" fillId="0" borderId="76" xfId="0" applyNumberFormat="1" applyFont="1" applyBorder="1" applyAlignment="1">
      <alignment horizontal="center" vertical="center"/>
    </xf>
    <xf numFmtId="1" fontId="11" fillId="0" borderId="107" xfId="0" applyNumberFormat="1" applyFont="1" applyBorder="1" applyAlignment="1">
      <alignment horizontal="center" vertical="center"/>
    </xf>
    <xf numFmtId="1" fontId="20" fillId="0" borderId="23" xfId="0" applyNumberFormat="1" applyFont="1" applyBorder="1" applyAlignment="1">
      <alignment horizontal="center" vertical="center"/>
    </xf>
    <xf numFmtId="1" fontId="13" fillId="0" borderId="20" xfId="0" applyNumberFormat="1" applyFont="1" applyBorder="1" applyAlignment="1">
      <alignment horizontal="center" vertical="center"/>
    </xf>
    <xf numFmtId="1" fontId="13" fillId="0" borderId="103" xfId="0" applyNumberFormat="1" applyFont="1" applyBorder="1" applyAlignment="1">
      <alignment horizontal="center" vertical="center"/>
    </xf>
    <xf numFmtId="1" fontId="13" fillId="0" borderId="19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4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5" xfId="0" applyBorder="1" applyAlignment="1">
      <alignment horizontal="center" vertical="center" textRotation="180" wrapText="1"/>
    </xf>
    <xf numFmtId="0" fontId="0" fillId="0" borderId="1" xfId="0" applyBorder="1" applyAlignment="1">
      <alignment horizontal="center" vertical="center" textRotation="180" wrapText="1"/>
    </xf>
    <xf numFmtId="0" fontId="0" fillId="0" borderId="29" xfId="0" applyBorder="1" applyAlignment="1">
      <alignment horizontal="center" vertical="center" textRotation="180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 wrapText="1"/>
    </xf>
    <xf numFmtId="0" fontId="8" fillId="0" borderId="96" xfId="0" applyFont="1" applyBorder="1" applyAlignment="1">
      <alignment horizontal="center" vertical="center" wrapText="1"/>
    </xf>
    <xf numFmtId="0" fontId="8" fillId="0" borderId="96" xfId="0" applyFont="1" applyBorder="1" applyAlignment="1">
      <alignment horizontal="center" vertical="center"/>
    </xf>
    <xf numFmtId="0" fontId="0" fillId="0" borderId="127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8" fillId="0" borderId="97" xfId="0" applyFont="1" applyBorder="1" applyAlignment="1">
      <alignment horizontal="center" vertical="center" wrapText="1"/>
    </xf>
    <xf numFmtId="0" fontId="8" fillId="0" borderId="95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1" fillId="0" borderId="131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 wrapText="1"/>
    </xf>
    <xf numFmtId="0" fontId="8" fillId="0" borderId="90" xfId="0" applyFont="1" applyBorder="1" applyAlignment="1">
      <alignment horizontal="center" vertical="center" wrapText="1"/>
    </xf>
    <xf numFmtId="0" fontId="8" fillId="0" borderId="100" xfId="0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 wrapText="1"/>
    </xf>
    <xf numFmtId="0" fontId="8" fillId="0" borderId="131" xfId="0" applyFont="1" applyBorder="1" applyAlignment="1">
      <alignment horizontal="center" vertical="center" wrapText="1"/>
    </xf>
    <xf numFmtId="0" fontId="8" fillId="0" borderId="99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108" xfId="0" applyFont="1" applyBorder="1" applyAlignment="1">
      <alignment horizontal="center" vertical="center" wrapText="1"/>
    </xf>
    <xf numFmtId="0" fontId="8" fillId="0" borderId="94" xfId="0" applyFont="1" applyBorder="1" applyAlignment="1">
      <alignment horizontal="center" vertical="center"/>
    </xf>
    <xf numFmtId="0" fontId="8" fillId="0" borderId="13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7" xfId="0" applyFont="1" applyBorder="1" applyAlignment="1">
      <alignment horizontal="center" vertical="center"/>
    </xf>
    <xf numFmtId="0" fontId="8" fillId="0" borderId="148" xfId="0" applyFont="1" applyBorder="1" applyAlignment="1">
      <alignment horizontal="center" vertical="center"/>
    </xf>
    <xf numFmtId="0" fontId="8" fillId="0" borderId="153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 wrapText="1"/>
    </xf>
    <xf numFmtId="0" fontId="8" fillId="0" borderId="147" xfId="0" applyFont="1" applyBorder="1" applyAlignment="1">
      <alignment horizontal="center" vertical="center" wrapText="1"/>
    </xf>
    <xf numFmtId="0" fontId="8" fillId="0" borderId="148" xfId="0" applyFont="1" applyBorder="1" applyAlignment="1">
      <alignment horizontal="center" vertical="center" wrapText="1"/>
    </xf>
    <xf numFmtId="0" fontId="8" fillId="0" borderId="149" xfId="0" applyFont="1" applyBorder="1" applyAlignment="1">
      <alignment horizontal="center" vertical="center" wrapText="1"/>
    </xf>
    <xf numFmtId="0" fontId="11" fillId="0" borderId="147" xfId="0" applyFont="1" applyBorder="1" applyAlignment="1">
      <alignment horizontal="center" vertical="center"/>
    </xf>
    <xf numFmtId="0" fontId="11" fillId="0" borderId="148" xfId="0" applyFont="1" applyBorder="1" applyAlignment="1">
      <alignment horizontal="center" vertical="center"/>
    </xf>
    <xf numFmtId="0" fontId="11" fillId="0" borderId="149" xfId="0" applyFont="1" applyBorder="1" applyAlignment="1">
      <alignment horizontal="center" vertical="center"/>
    </xf>
    <xf numFmtId="0" fontId="8" fillId="0" borderId="153" xfId="0" applyFont="1" applyBorder="1" applyAlignment="1">
      <alignment horizontal="center" vertical="center" wrapText="1"/>
    </xf>
    <xf numFmtId="0" fontId="8" fillId="0" borderId="149" xfId="0" applyFont="1" applyBorder="1" applyAlignment="1">
      <alignment horizontal="center" vertical="center"/>
    </xf>
    <xf numFmtId="0" fontId="8" fillId="0" borderId="154" xfId="0" applyFont="1" applyBorder="1" applyAlignment="1">
      <alignment horizontal="center" vertical="center"/>
    </xf>
    <xf numFmtId="14" fontId="8" fillId="0" borderId="60" xfId="0" applyNumberFormat="1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4" fillId="16" borderId="110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6" borderId="75" xfId="0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horizontal="center" vertical="center" wrapText="1"/>
    </xf>
    <xf numFmtId="0" fontId="14" fillId="16" borderId="0" xfId="0" applyFont="1" applyFill="1" applyAlignment="1">
      <alignment horizontal="center" vertical="center" wrapText="1"/>
    </xf>
    <xf numFmtId="0" fontId="14" fillId="16" borderId="11" xfId="0" applyFont="1" applyFill="1" applyBorder="1" applyAlignment="1">
      <alignment horizontal="center" vertical="center" wrapText="1"/>
    </xf>
    <xf numFmtId="0" fontId="14" fillId="16" borderId="7" xfId="0" applyFont="1" applyFill="1" applyBorder="1" applyAlignment="1">
      <alignment horizontal="center" vertical="center" wrapText="1"/>
    </xf>
    <xf numFmtId="0" fontId="14" fillId="16" borderId="8" xfId="0" applyFont="1" applyFill="1" applyBorder="1" applyAlignment="1">
      <alignment horizontal="center" vertical="center" wrapText="1"/>
    </xf>
    <xf numFmtId="0" fontId="14" fillId="16" borderId="4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104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10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0" fillId="0" borderId="81" xfId="0" applyBorder="1" applyAlignment="1">
      <alignment horizontal="center"/>
    </xf>
    <xf numFmtId="0" fontId="0" fillId="0" borderId="82" xfId="0" applyBorder="1" applyAlignment="1">
      <alignment horizontal="center"/>
    </xf>
    <xf numFmtId="0" fontId="11" fillId="4" borderId="42" xfId="0" applyFont="1" applyFill="1" applyBorder="1" applyAlignment="1">
      <alignment horizontal="center" vertical="center" textRotation="90"/>
    </xf>
    <xf numFmtId="0" fontId="11" fillId="4" borderId="37" xfId="0" applyFont="1" applyFill="1" applyBorder="1" applyAlignment="1">
      <alignment horizontal="center" vertical="center" textRotation="90"/>
    </xf>
    <xf numFmtId="0" fontId="11" fillId="4" borderId="2" xfId="0" applyFont="1" applyFill="1" applyBorder="1" applyAlignment="1">
      <alignment horizontal="center" vertical="center" textRotation="90"/>
    </xf>
    <xf numFmtId="0" fontId="11" fillId="4" borderId="11" xfId="0" applyFont="1" applyFill="1" applyBorder="1" applyAlignment="1">
      <alignment horizontal="center" vertical="center" textRotation="90"/>
    </xf>
    <xf numFmtId="0" fontId="13" fillId="4" borderId="67" xfId="0" applyFont="1" applyFill="1" applyBorder="1" applyAlignment="1">
      <alignment horizontal="center" vertical="center"/>
    </xf>
    <xf numFmtId="0" fontId="13" fillId="4" borderId="69" xfId="0" applyFont="1" applyFill="1" applyBorder="1" applyAlignment="1">
      <alignment horizontal="center" vertical="center"/>
    </xf>
    <xf numFmtId="0" fontId="13" fillId="4" borderId="68" xfId="0" applyFont="1" applyFill="1" applyBorder="1" applyAlignment="1">
      <alignment horizontal="center" vertical="center"/>
    </xf>
    <xf numFmtId="0" fontId="13" fillId="4" borderId="70" xfId="0" applyFont="1" applyFill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3" fillId="2" borderId="67" xfId="0" applyFont="1" applyFill="1" applyBorder="1" applyAlignment="1">
      <alignment horizontal="center" vertical="center"/>
    </xf>
    <xf numFmtId="0" fontId="13" fillId="2" borderId="69" xfId="0" applyFont="1" applyFill="1" applyBorder="1" applyAlignment="1">
      <alignment horizontal="center" vertical="center"/>
    </xf>
    <xf numFmtId="0" fontId="13" fillId="2" borderId="68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3" fillId="3" borderId="63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center" vertical="center"/>
    </xf>
    <xf numFmtId="0" fontId="18" fillId="0" borderId="71" xfId="0" applyFont="1" applyBorder="1" applyAlignment="1">
      <alignment horizontal="center"/>
    </xf>
    <xf numFmtId="0" fontId="18" fillId="0" borderId="59" xfId="0" applyFont="1" applyBorder="1" applyAlignment="1">
      <alignment horizontal="center"/>
    </xf>
    <xf numFmtId="0" fontId="18" fillId="0" borderId="72" xfId="0" applyFont="1" applyBorder="1" applyAlignment="1">
      <alignment horizontal="center"/>
    </xf>
    <xf numFmtId="1" fontId="16" fillId="0" borderId="91" xfId="0" applyNumberFormat="1" applyFont="1" applyBorder="1" applyAlignment="1">
      <alignment horizontal="center" vertical="center"/>
    </xf>
    <xf numFmtId="1" fontId="16" fillId="0" borderId="92" xfId="0" applyNumberFormat="1" applyFont="1" applyBorder="1" applyAlignment="1">
      <alignment horizontal="center" vertical="center"/>
    </xf>
    <xf numFmtId="1" fontId="16" fillId="0" borderId="93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13" fillId="3" borderId="67" xfId="0" applyFont="1" applyFill="1" applyBorder="1" applyAlignment="1">
      <alignment horizontal="center" vertical="center"/>
    </xf>
    <xf numFmtId="0" fontId="13" fillId="3" borderId="69" xfId="0" applyFont="1" applyFill="1" applyBorder="1" applyAlignment="1">
      <alignment horizontal="center" vertical="center"/>
    </xf>
    <xf numFmtId="0" fontId="13" fillId="3" borderId="68" xfId="0" applyFont="1" applyFill="1" applyBorder="1" applyAlignment="1">
      <alignment horizontal="center" vertical="center"/>
    </xf>
    <xf numFmtId="0" fontId="8" fillId="7" borderId="88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84" xfId="0" applyFont="1" applyFill="1" applyBorder="1" applyAlignment="1">
      <alignment horizontal="center" vertical="center" wrapText="1"/>
    </xf>
    <xf numFmtId="0" fontId="8" fillId="7" borderId="36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textRotation="90" wrapText="1"/>
    </xf>
    <xf numFmtId="0" fontId="8" fillId="0" borderId="37" xfId="0" applyFont="1" applyBorder="1" applyAlignment="1">
      <alignment horizontal="center" textRotation="90" wrapText="1"/>
    </xf>
    <xf numFmtId="0" fontId="8" fillId="0" borderId="5" xfId="0" applyFont="1" applyBorder="1" applyAlignment="1">
      <alignment horizontal="center" textRotation="90" wrapText="1"/>
    </xf>
    <xf numFmtId="0" fontId="8" fillId="0" borderId="11" xfId="0" applyFont="1" applyBorder="1" applyAlignment="1">
      <alignment horizontal="center" textRotation="90" wrapText="1"/>
    </xf>
    <xf numFmtId="0" fontId="12" fillId="8" borderId="42" xfId="0" applyFont="1" applyFill="1" applyBorder="1" applyAlignment="1">
      <alignment horizontal="center" vertical="center" textRotation="90"/>
    </xf>
    <xf numFmtId="0" fontId="12" fillId="8" borderId="37" xfId="0" applyFont="1" applyFill="1" applyBorder="1" applyAlignment="1">
      <alignment horizontal="center" vertical="center" textRotation="90"/>
    </xf>
    <xf numFmtId="0" fontId="12" fillId="8" borderId="2" xfId="0" applyFont="1" applyFill="1" applyBorder="1" applyAlignment="1">
      <alignment horizontal="center" vertical="center" textRotation="90"/>
    </xf>
    <xf numFmtId="0" fontId="12" fillId="8" borderId="11" xfId="0" applyFont="1" applyFill="1" applyBorder="1" applyAlignment="1">
      <alignment horizontal="center" vertical="center" textRotation="90"/>
    </xf>
    <xf numFmtId="0" fontId="12" fillId="8" borderId="67" xfId="0" applyFont="1" applyFill="1" applyBorder="1" applyAlignment="1">
      <alignment horizontal="center" vertical="center"/>
    </xf>
    <xf numFmtId="0" fontId="12" fillId="8" borderId="68" xfId="0" applyFont="1" applyFill="1" applyBorder="1" applyAlignment="1">
      <alignment horizontal="center" vertical="center"/>
    </xf>
    <xf numFmtId="0" fontId="12" fillId="8" borderId="69" xfId="0" applyFont="1" applyFill="1" applyBorder="1" applyAlignment="1">
      <alignment horizontal="center" vertical="center"/>
    </xf>
    <xf numFmtId="0" fontId="13" fillId="20" borderId="67" xfId="0" applyFont="1" applyFill="1" applyBorder="1" applyAlignment="1">
      <alignment horizontal="center" vertical="center"/>
    </xf>
    <xf numFmtId="0" fontId="13" fillId="20" borderId="69" xfId="0" applyFont="1" applyFill="1" applyBorder="1" applyAlignment="1">
      <alignment horizontal="center" vertical="center"/>
    </xf>
    <xf numFmtId="0" fontId="13" fillId="20" borderId="68" xfId="0" applyFont="1" applyFill="1" applyBorder="1" applyAlignment="1">
      <alignment horizontal="center" vertical="center"/>
    </xf>
    <xf numFmtId="0" fontId="14" fillId="0" borderId="136" xfId="0" applyFont="1" applyBorder="1" applyAlignment="1">
      <alignment horizontal="center" vertical="center"/>
    </xf>
    <xf numFmtId="0" fontId="14" fillId="0" borderId="117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7" fillId="15" borderId="65" xfId="0" applyFont="1" applyFill="1" applyBorder="1" applyAlignment="1">
      <alignment horizontal="center"/>
    </xf>
    <xf numFmtId="0" fontId="7" fillId="15" borderId="35" xfId="0" applyFont="1" applyFill="1" applyBorder="1" applyAlignment="1">
      <alignment horizontal="center"/>
    </xf>
    <xf numFmtId="0" fontId="7" fillId="15" borderId="16" xfId="0" applyFont="1" applyFill="1" applyBorder="1" applyAlignment="1">
      <alignment horizontal="center"/>
    </xf>
    <xf numFmtId="0" fontId="10" fillId="8" borderId="18" xfId="0" applyFont="1" applyFill="1" applyBorder="1" applyAlignment="1">
      <alignment horizontal="center" vertical="center" textRotation="90" wrapText="1"/>
    </xf>
    <xf numFmtId="0" fontId="10" fillId="8" borderId="109" xfId="0" applyFont="1" applyFill="1" applyBorder="1" applyAlignment="1">
      <alignment horizontal="center" vertical="center" textRotation="90" wrapText="1"/>
    </xf>
    <xf numFmtId="0" fontId="12" fillId="8" borderId="60" xfId="0" applyFont="1" applyFill="1" applyBorder="1" applyAlignment="1">
      <alignment horizontal="center" vertical="center"/>
    </xf>
    <xf numFmtId="0" fontId="12" fillId="8" borderId="61" xfId="0" applyFont="1" applyFill="1" applyBorder="1" applyAlignment="1">
      <alignment horizontal="center" vertical="center"/>
    </xf>
    <xf numFmtId="0" fontId="12" fillId="8" borderId="62" xfId="0" applyFont="1" applyFill="1" applyBorder="1" applyAlignment="1">
      <alignment horizontal="center" vertical="center"/>
    </xf>
    <xf numFmtId="0" fontId="13" fillId="20" borderId="63" xfId="0" applyFont="1" applyFill="1" applyBorder="1" applyAlignment="1">
      <alignment horizontal="center" vertical="center"/>
    </xf>
    <xf numFmtId="0" fontId="13" fillId="20" borderId="61" xfId="0" applyFont="1" applyFill="1" applyBorder="1" applyAlignment="1">
      <alignment horizontal="center" vertical="center"/>
    </xf>
    <xf numFmtId="0" fontId="13" fillId="20" borderId="6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8" fillId="5" borderId="83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84" xfId="0" applyFont="1" applyFill="1" applyBorder="1" applyAlignment="1">
      <alignment horizontal="center" vertical="center" wrapText="1"/>
    </xf>
    <xf numFmtId="0" fontId="8" fillId="5" borderId="88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7" borderId="83" xfId="0" applyFont="1" applyFill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/>
    </xf>
    <xf numFmtId="0" fontId="11" fillId="0" borderId="90" xfId="0" applyFont="1" applyBorder="1" applyAlignment="1">
      <alignment horizontal="center" vertical="center" wrapText="1"/>
    </xf>
    <xf numFmtId="0" fontId="11" fillId="0" borderId="131" xfId="0" applyFont="1" applyBorder="1" applyAlignment="1">
      <alignment horizontal="center" vertical="center" wrapText="1"/>
    </xf>
    <xf numFmtId="0" fontId="11" fillId="0" borderId="94" xfId="0" applyFont="1" applyBorder="1" applyAlignment="1">
      <alignment horizontal="center" vertical="center"/>
    </xf>
    <xf numFmtId="0" fontId="11" fillId="0" borderId="9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8" fillId="0" borderId="121" xfId="0" applyFont="1" applyBorder="1" applyAlignment="1">
      <alignment horizontal="center" vertical="center" wrapText="1"/>
    </xf>
    <xf numFmtId="0" fontId="14" fillId="16" borderId="136" xfId="0" applyFont="1" applyFill="1" applyBorder="1" applyAlignment="1">
      <alignment horizontal="center" vertical="center" wrapText="1"/>
    </xf>
    <xf numFmtId="0" fontId="14" fillId="16" borderId="117" xfId="0" applyFont="1" applyFill="1" applyBorder="1" applyAlignment="1">
      <alignment horizontal="center" vertical="center" wrapText="1"/>
    </xf>
    <xf numFmtId="0" fontId="14" fillId="16" borderId="12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33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1" xfId="0" applyFont="1" applyBorder="1" applyAlignment="1">
      <alignment horizontal="center" vertical="center"/>
    </xf>
    <xf numFmtId="0" fontId="8" fillId="0" borderId="140" xfId="0" applyFont="1" applyBorder="1" applyAlignment="1">
      <alignment horizontal="center" vertical="center"/>
    </xf>
    <xf numFmtId="0" fontId="8" fillId="0" borderId="115" xfId="0" applyFont="1" applyBorder="1" applyAlignment="1">
      <alignment horizontal="center" vertical="center"/>
    </xf>
    <xf numFmtId="0" fontId="8" fillId="0" borderId="140" xfId="0" applyFont="1" applyBorder="1" applyAlignment="1">
      <alignment horizontal="center" vertical="center" wrapText="1"/>
    </xf>
    <xf numFmtId="0" fontId="8" fillId="0" borderId="141" xfId="0" applyFont="1" applyBorder="1" applyAlignment="1">
      <alignment horizontal="center" vertical="center" wrapText="1"/>
    </xf>
    <xf numFmtId="0" fontId="10" fillId="16" borderId="81" xfId="0" applyFont="1" applyFill="1" applyBorder="1" applyAlignment="1">
      <alignment horizontal="center" vertical="center" textRotation="90" wrapText="1"/>
    </xf>
    <xf numFmtId="0" fontId="10" fillId="16" borderId="82" xfId="0" applyFont="1" applyFill="1" applyBorder="1" applyAlignment="1">
      <alignment horizontal="center" vertical="center" textRotation="90" wrapText="1"/>
    </xf>
    <xf numFmtId="0" fontId="10" fillId="16" borderId="114" xfId="0" applyFont="1" applyFill="1" applyBorder="1" applyAlignment="1">
      <alignment horizontal="center" vertical="center" textRotation="90" wrapText="1"/>
    </xf>
    <xf numFmtId="0" fontId="8" fillId="16" borderId="87" xfId="0" applyFont="1" applyFill="1" applyBorder="1" applyAlignment="1">
      <alignment horizontal="center" vertical="center" wrapText="1"/>
    </xf>
    <xf numFmtId="0" fontId="8" fillId="16" borderId="82" xfId="0" applyFont="1" applyFill="1" applyBorder="1" applyAlignment="1">
      <alignment horizontal="center" vertical="center" wrapText="1"/>
    </xf>
    <xf numFmtId="0" fontId="8" fillId="16" borderId="135" xfId="0" applyFont="1" applyFill="1" applyBorder="1" applyAlignment="1">
      <alignment horizontal="center" vertical="center" wrapText="1"/>
    </xf>
    <xf numFmtId="0" fontId="11" fillId="0" borderId="129" xfId="0" applyFont="1" applyBorder="1" applyAlignment="1">
      <alignment horizontal="center" vertical="center"/>
    </xf>
    <xf numFmtId="0" fontId="11" fillId="0" borderId="117" xfId="0" applyFont="1" applyBorder="1" applyAlignment="1">
      <alignment horizontal="center" vertical="center"/>
    </xf>
    <xf numFmtId="0" fontId="11" fillId="0" borderId="144" xfId="0" applyFont="1" applyBorder="1" applyAlignment="1">
      <alignment horizontal="center" vertical="center"/>
    </xf>
    <xf numFmtId="0" fontId="8" fillId="0" borderId="136" xfId="0" applyFont="1" applyBorder="1" applyAlignment="1">
      <alignment horizontal="center" vertical="center" wrapText="1"/>
    </xf>
    <xf numFmtId="0" fontId="8" fillId="0" borderId="117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8" fillId="0" borderId="129" xfId="0" applyFont="1" applyBorder="1" applyAlignment="1">
      <alignment horizontal="center" vertical="center"/>
    </xf>
    <xf numFmtId="0" fontId="8" fillId="0" borderId="117" xfId="0" applyFont="1" applyBorder="1" applyAlignment="1">
      <alignment horizontal="center" vertical="center"/>
    </xf>
    <xf numFmtId="0" fontId="8" fillId="0" borderId="126" xfId="0" applyFont="1" applyBorder="1" applyAlignment="1">
      <alignment horizontal="center" vertical="center"/>
    </xf>
    <xf numFmtId="0" fontId="8" fillId="0" borderId="144" xfId="0" applyFont="1" applyBorder="1" applyAlignment="1">
      <alignment horizontal="center" vertical="center"/>
    </xf>
    <xf numFmtId="0" fontId="8" fillId="0" borderId="136" xfId="0" applyFont="1" applyBorder="1" applyAlignment="1">
      <alignment horizontal="center" vertical="center"/>
    </xf>
    <xf numFmtId="0" fontId="8" fillId="0" borderId="129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14" fillId="16" borderId="138" xfId="0" applyFont="1" applyFill="1" applyBorder="1" applyAlignment="1">
      <alignment horizontal="center" vertical="center" wrapText="1"/>
    </xf>
    <xf numFmtId="0" fontId="14" fillId="16" borderId="137" xfId="0" applyFont="1" applyFill="1" applyBorder="1" applyAlignment="1">
      <alignment horizontal="center" vertical="center" wrapText="1"/>
    </xf>
    <xf numFmtId="0" fontId="14" fillId="16" borderId="139" xfId="0" applyFont="1" applyFill="1" applyBorder="1" applyAlignment="1">
      <alignment horizontal="center" vertical="center" wrapText="1"/>
    </xf>
    <xf numFmtId="0" fontId="8" fillId="0" borderId="143" xfId="0" applyFont="1" applyBorder="1" applyAlignment="1">
      <alignment horizontal="center" vertical="center"/>
    </xf>
    <xf numFmtId="0" fontId="8" fillId="0" borderId="116" xfId="0" applyFont="1" applyBorder="1" applyAlignment="1">
      <alignment horizontal="center" vertical="center"/>
    </xf>
    <xf numFmtId="0" fontId="8" fillId="0" borderId="142" xfId="0" applyFont="1" applyBorder="1" applyAlignment="1">
      <alignment horizontal="center" vertical="center"/>
    </xf>
    <xf numFmtId="0" fontId="11" fillId="0" borderId="140" xfId="0" applyFont="1" applyBorder="1" applyAlignment="1">
      <alignment horizontal="center" vertical="center"/>
    </xf>
    <xf numFmtId="0" fontId="11" fillId="0" borderId="141" xfId="0" applyFont="1" applyBorder="1" applyAlignment="1">
      <alignment horizontal="center" vertical="center"/>
    </xf>
    <xf numFmtId="0" fontId="8" fillId="0" borderId="142" xfId="0" applyFont="1" applyBorder="1" applyAlignment="1">
      <alignment horizontal="center" vertical="center" wrapText="1"/>
    </xf>
    <xf numFmtId="0" fontId="8" fillId="0" borderId="10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4" fillId="16" borderId="128" xfId="0" applyFont="1" applyFill="1" applyBorder="1" applyAlignment="1">
      <alignment horizontal="center" vertical="center" wrapText="1"/>
    </xf>
    <xf numFmtId="0" fontId="14" fillId="16" borderId="56" xfId="0" applyFont="1" applyFill="1" applyBorder="1" applyAlignment="1">
      <alignment horizontal="center" vertical="center" wrapText="1"/>
    </xf>
    <xf numFmtId="0" fontId="14" fillId="16" borderId="13" xfId="0" applyFont="1" applyFill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8" fillId="0" borderId="127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06" xfId="0" applyFont="1" applyBorder="1" applyAlignment="1">
      <alignment horizontal="center" vertical="center" wrapText="1"/>
    </xf>
    <xf numFmtId="0" fontId="8" fillId="16" borderId="80" xfId="0" applyFont="1" applyFill="1" applyBorder="1" applyAlignment="1">
      <alignment horizontal="center" vertical="center" wrapText="1"/>
    </xf>
    <xf numFmtId="0" fontId="8" fillId="16" borderId="78" xfId="0" applyFont="1" applyFill="1" applyBorder="1" applyAlignment="1">
      <alignment horizontal="center" vertical="center" wrapText="1"/>
    </xf>
    <xf numFmtId="0" fontId="8" fillId="16" borderId="79" xfId="0" applyFont="1" applyFill="1" applyBorder="1" applyAlignment="1">
      <alignment horizontal="center" vertical="center" wrapText="1"/>
    </xf>
    <xf numFmtId="0" fontId="8" fillId="0" borderId="127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" fontId="21" fillId="0" borderId="101" xfId="0" applyNumberFormat="1" applyFont="1" applyBorder="1" applyAlignment="1">
      <alignment horizontal="center" vertical="center"/>
    </xf>
    <xf numFmtId="1" fontId="21" fillId="0" borderId="102" xfId="0" applyNumberFormat="1" applyFont="1" applyBorder="1" applyAlignment="1">
      <alignment horizontal="center" vertical="center"/>
    </xf>
    <xf numFmtId="0" fontId="11" fillId="0" borderId="102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0" fontId="8" fillId="16" borderId="124" xfId="0" applyFont="1" applyFill="1" applyBorder="1" applyAlignment="1">
      <alignment horizontal="center" vertical="center" wrapText="1"/>
    </xf>
    <xf numFmtId="0" fontId="8" fillId="16" borderId="122" xfId="0" applyFont="1" applyFill="1" applyBorder="1" applyAlignment="1">
      <alignment horizontal="center" vertical="center" wrapText="1"/>
    </xf>
    <xf numFmtId="0" fontId="8" fillId="16" borderId="125" xfId="0" applyFont="1" applyFill="1" applyBorder="1" applyAlignment="1">
      <alignment horizontal="center" vertical="center" wrapText="1"/>
    </xf>
    <xf numFmtId="0" fontId="8" fillId="16" borderId="77" xfId="0" applyFont="1" applyFill="1" applyBorder="1" applyAlignment="1">
      <alignment horizontal="center" vertical="center" wrapText="1"/>
    </xf>
    <xf numFmtId="0" fontId="8" fillId="16" borderId="55" xfId="0" applyFont="1" applyFill="1" applyBorder="1" applyAlignment="1">
      <alignment horizontal="center" vertical="center" wrapText="1"/>
    </xf>
    <xf numFmtId="0" fontId="8" fillId="16" borderId="53" xfId="0" applyFont="1" applyFill="1" applyBorder="1" applyAlignment="1">
      <alignment horizontal="center" vertical="center" wrapText="1"/>
    </xf>
    <xf numFmtId="0" fontId="8" fillId="16" borderId="20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D7D8"/>
      <color rgb="FFF57777"/>
      <color rgb="FFF58383"/>
      <color rgb="FF96C0C6"/>
      <color rgb="FFC8E8ED"/>
      <color rgb="FF93BCC2"/>
      <color rgb="FFE6F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247650</xdr:colOff>
      <xdr:row>1</xdr:row>
      <xdr:rowOff>552450</xdr:rowOff>
    </xdr:from>
    <xdr:to>
      <xdr:col>69</xdr:col>
      <xdr:colOff>3597925</xdr:colOff>
      <xdr:row>4</xdr:row>
      <xdr:rowOff>91440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28150" y="762000"/>
          <a:ext cx="3350275" cy="1158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228600</xdr:colOff>
      <xdr:row>1</xdr:row>
      <xdr:rowOff>495300</xdr:rowOff>
    </xdr:from>
    <xdr:to>
      <xdr:col>69</xdr:col>
      <xdr:colOff>3578875</xdr:colOff>
      <xdr:row>4</xdr:row>
      <xdr:rowOff>34290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13CDCC1B-20CD-45CD-B99F-86D3A579D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09100" y="704850"/>
          <a:ext cx="3350275" cy="11582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47dd86a8a_29_\GA-RASS-003-01%20-%20Procesn&#237;%20in&#382;en&#253;rstv&#237;%20(Process%20Engineering)_d-09029bae81b2ca27_46b4-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a2aa1c620_09_\GA-RASS-003-01%20-%20Procesn&#237;%20in&#382;en&#253;rstv&#237;%20(Process%20Engineering)_d-09029bae81b2ca27_43af-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4d258df43_14_\GA-RASS-002-01%20-%20Mont&#225;&#382;%20(Assembly)_d-09029bae81b2c072_4688-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CM\SET\DATA\DOCUMENT\CHECKOUT\DATA\D_f8faeebc0_50_\GA-RASS-003-01%20-%20Procesn&#237;%20in&#382;en&#253;rstv&#237;%20(Process%20Engineering)_d-09029bae81b2ca27_437a-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odi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Modrá, teplá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L39"/>
  <sheetViews>
    <sheetView topLeftCell="A4" zoomScale="115" workbookViewId="0">
      <selection activeCell="K4" sqref="K4"/>
    </sheetView>
  </sheetViews>
  <sheetFormatPr defaultColWidth="11" defaultRowHeight="15.75"/>
  <cols>
    <col min="1" max="1" width="7" customWidth="1"/>
    <col min="2" max="2" width="21.375" customWidth="1"/>
    <col min="3" max="3" width="6" customWidth="1"/>
    <col min="4" max="4" width="32.5" customWidth="1"/>
    <col min="5" max="5" width="3.875" customWidth="1"/>
    <col min="6" max="11" width="15.875" customWidth="1"/>
  </cols>
  <sheetData>
    <row r="1" spans="1:10" ht="32.1" customHeight="1" thickBot="1">
      <c r="A1" s="124" t="s">
        <v>32</v>
      </c>
      <c r="B1" s="125"/>
      <c r="C1" s="125"/>
      <c r="D1" s="125"/>
      <c r="E1" s="126"/>
      <c r="F1" s="116" t="s">
        <v>23</v>
      </c>
      <c r="G1" s="116"/>
      <c r="H1" s="116"/>
      <c r="I1" s="116"/>
      <c r="J1" s="117"/>
    </row>
    <row r="2" spans="1:10" ht="39.950000000000003" customHeight="1">
      <c r="A2" s="127" t="s">
        <v>48</v>
      </c>
      <c r="B2" s="128"/>
      <c r="C2" s="113" t="s">
        <v>22</v>
      </c>
      <c r="D2" s="20" t="s">
        <v>33</v>
      </c>
      <c r="E2" s="8">
        <v>5</v>
      </c>
      <c r="F2" s="27">
        <v>5</v>
      </c>
      <c r="G2" s="37">
        <v>10</v>
      </c>
      <c r="H2" s="36">
        <v>15</v>
      </c>
      <c r="I2" s="24">
        <v>20</v>
      </c>
      <c r="J2" s="13" t="s">
        <v>31</v>
      </c>
    </row>
    <row r="3" spans="1:10" ht="39.950000000000003" customHeight="1" thickBot="1">
      <c r="A3" s="129"/>
      <c r="B3" s="126"/>
      <c r="C3" s="114"/>
      <c r="D3" s="21" t="s">
        <v>34</v>
      </c>
      <c r="E3" s="8">
        <v>4</v>
      </c>
      <c r="F3" s="30">
        <v>4</v>
      </c>
      <c r="G3" s="38">
        <v>8</v>
      </c>
      <c r="H3" s="40">
        <v>12</v>
      </c>
      <c r="I3" s="25">
        <v>16</v>
      </c>
      <c r="J3" s="23">
        <v>20</v>
      </c>
    </row>
    <row r="4" spans="1:10" ht="39.950000000000003" customHeight="1" thickTop="1" thickBot="1">
      <c r="A4" s="129"/>
      <c r="B4" s="126"/>
      <c r="C4" s="114"/>
      <c r="D4" s="21" t="s">
        <v>35</v>
      </c>
      <c r="E4" s="8">
        <v>3</v>
      </c>
      <c r="F4" s="30">
        <v>3</v>
      </c>
      <c r="G4" s="28">
        <v>6</v>
      </c>
      <c r="H4" s="41">
        <v>9</v>
      </c>
      <c r="I4" s="40">
        <v>12</v>
      </c>
      <c r="J4" s="43">
        <v>15</v>
      </c>
    </row>
    <row r="5" spans="1:10" ht="39.950000000000003" customHeight="1" thickTop="1">
      <c r="A5" s="129"/>
      <c r="B5" s="126"/>
      <c r="C5" s="114"/>
      <c r="D5" s="21" t="s">
        <v>36</v>
      </c>
      <c r="E5" s="8">
        <v>2</v>
      </c>
      <c r="F5" s="11">
        <v>2</v>
      </c>
      <c r="G5" s="31">
        <v>4</v>
      </c>
      <c r="H5" s="28">
        <v>6</v>
      </c>
      <c r="I5" s="39">
        <v>8</v>
      </c>
      <c r="J5" s="42">
        <v>10</v>
      </c>
    </row>
    <row r="6" spans="1:10" ht="39.950000000000003" customHeight="1" thickBot="1">
      <c r="A6" s="130"/>
      <c r="B6" s="131"/>
      <c r="C6" s="115"/>
      <c r="D6" s="22" t="s">
        <v>37</v>
      </c>
      <c r="E6" s="8">
        <v>1</v>
      </c>
      <c r="F6" s="26">
        <v>1</v>
      </c>
      <c r="G6" s="12">
        <v>2</v>
      </c>
      <c r="H6" s="32">
        <v>3</v>
      </c>
      <c r="I6" s="32">
        <v>4</v>
      </c>
      <c r="J6" s="29">
        <v>5</v>
      </c>
    </row>
    <row r="7" spans="1:10" ht="16.5" thickBot="1">
      <c r="A7" s="110"/>
      <c r="B7" s="111"/>
      <c r="C7" s="111"/>
      <c r="D7" s="112"/>
      <c r="E7" s="2"/>
      <c r="F7" s="9">
        <v>1</v>
      </c>
      <c r="G7" s="9">
        <v>2</v>
      </c>
      <c r="H7" s="9">
        <v>3</v>
      </c>
      <c r="I7" s="9">
        <v>4</v>
      </c>
      <c r="J7" s="10">
        <v>5</v>
      </c>
    </row>
    <row r="8" spans="1:10" ht="69.95" customHeight="1">
      <c r="A8" s="15" t="s">
        <v>24</v>
      </c>
      <c r="B8" s="33" t="s">
        <v>40</v>
      </c>
      <c r="C8" s="132" t="s">
        <v>47</v>
      </c>
      <c r="D8" s="133"/>
      <c r="E8" s="14"/>
      <c r="F8" s="6" t="s">
        <v>19</v>
      </c>
      <c r="G8" s="6" t="s">
        <v>29</v>
      </c>
      <c r="H8" s="6" t="s">
        <v>21</v>
      </c>
      <c r="I8" s="6" t="s">
        <v>30</v>
      </c>
      <c r="J8" s="7" t="s">
        <v>20</v>
      </c>
    </row>
    <row r="9" spans="1:10" ht="60" customHeight="1">
      <c r="A9" s="16" t="s">
        <v>25</v>
      </c>
      <c r="B9" s="5" t="s">
        <v>39</v>
      </c>
      <c r="C9" s="134" t="s">
        <v>46</v>
      </c>
      <c r="D9" s="135"/>
      <c r="E9" s="118"/>
      <c r="F9" s="118"/>
      <c r="G9" s="118"/>
      <c r="H9" s="118"/>
      <c r="I9" s="118"/>
      <c r="J9" s="119"/>
    </row>
    <row r="10" spans="1:10" ht="50.1" customHeight="1">
      <c r="A10" s="17" t="s">
        <v>26</v>
      </c>
      <c r="B10" s="34" t="s">
        <v>38</v>
      </c>
      <c r="C10" s="136" t="s">
        <v>45</v>
      </c>
      <c r="D10" s="137"/>
      <c r="E10" s="120"/>
      <c r="F10" s="120"/>
      <c r="G10" s="120"/>
      <c r="H10" s="120"/>
      <c r="I10" s="120"/>
      <c r="J10" s="121"/>
    </row>
    <row r="11" spans="1:10" ht="39.950000000000003" customHeight="1">
      <c r="A11" s="18" t="s">
        <v>27</v>
      </c>
      <c r="B11" s="34" t="s">
        <v>41</v>
      </c>
      <c r="C11" s="106" t="s">
        <v>44</v>
      </c>
      <c r="D11" s="107"/>
      <c r="E11" s="120"/>
      <c r="F11" s="120"/>
      <c r="G11" s="120"/>
      <c r="H11" s="120"/>
      <c r="I11" s="120"/>
      <c r="J11" s="121"/>
    </row>
    <row r="12" spans="1:10" ht="30" customHeight="1" thickBot="1">
      <c r="A12" s="19" t="s">
        <v>28</v>
      </c>
      <c r="B12" s="35" t="s">
        <v>42</v>
      </c>
      <c r="C12" s="108" t="s">
        <v>43</v>
      </c>
      <c r="D12" s="109"/>
      <c r="E12" s="122"/>
      <c r="F12" s="122"/>
      <c r="G12" s="122"/>
      <c r="H12" s="122"/>
      <c r="I12" s="122"/>
      <c r="J12" s="123"/>
    </row>
    <row r="16" spans="1:10">
      <c r="D16" s="3" t="s">
        <v>1</v>
      </c>
    </row>
    <row r="17" spans="4:4">
      <c r="D17" s="3" t="s">
        <v>2</v>
      </c>
    </row>
    <row r="18" spans="4:4">
      <c r="D18" s="3" t="s">
        <v>3</v>
      </c>
    </row>
    <row r="35" spans="11:12">
      <c r="K35" s="4"/>
      <c r="L35" s="1"/>
    </row>
    <row r="36" spans="11:12">
      <c r="K36" s="4"/>
      <c r="L36" s="1"/>
    </row>
    <row r="37" spans="11:12">
      <c r="K37" s="4"/>
      <c r="L37" s="1"/>
    </row>
    <row r="38" spans="11:12">
      <c r="K38" s="4"/>
      <c r="L38" s="1"/>
    </row>
    <row r="39" spans="11:12">
      <c r="K39" s="4"/>
      <c r="L39" s="1"/>
    </row>
  </sheetData>
  <mergeCells count="11">
    <mergeCell ref="C11:D11"/>
    <mergeCell ref="C12:D12"/>
    <mergeCell ref="A7:D7"/>
    <mergeCell ref="C2:C6"/>
    <mergeCell ref="F1:J1"/>
    <mergeCell ref="E9:J12"/>
    <mergeCell ref="A1:E1"/>
    <mergeCell ref="A2:B6"/>
    <mergeCell ref="C8:D8"/>
    <mergeCell ref="C9:D9"/>
    <mergeCell ref="C10:D10"/>
  </mergeCells>
  <pageMargins left="0.7" right="0.7" top="0.78740157499999996" bottom="0.78740157499999996" header="0.3" footer="0.3"/>
  <pageSetup paperSize="8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B1:BR36"/>
  <sheetViews>
    <sheetView tabSelected="1" topLeftCell="A18" zoomScale="55" zoomScaleNormal="55" zoomScaleSheetLayoutView="44" zoomScalePageLayoutView="58" workbookViewId="0">
      <selection activeCell="AX22" sqref="AX22:BE22"/>
    </sheetView>
  </sheetViews>
  <sheetFormatPr defaultColWidth="11" defaultRowHeight="15.75"/>
  <cols>
    <col min="1" max="1" width="7" customWidth="1"/>
    <col min="2" max="7" width="5.875" customWidth="1"/>
    <col min="8" max="8" width="10" customWidth="1"/>
    <col min="9" max="21" width="5.875" customWidth="1"/>
    <col min="22" max="22" width="11.125" customWidth="1"/>
    <col min="23" max="34" width="5.875" customWidth="1"/>
    <col min="35" max="35" width="16.125" customWidth="1"/>
    <col min="36" max="64" width="5.875" customWidth="1"/>
    <col min="65" max="65" width="23.875" customWidth="1"/>
    <col min="66" max="69" width="5.875" customWidth="1"/>
    <col min="70" max="70" width="48.625" customWidth="1"/>
  </cols>
  <sheetData>
    <row r="1" spans="2:70" ht="16.5" thickBot="1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r="2" spans="2:70" ht="45.75" thickBot="1">
      <c r="B2" s="250" t="s">
        <v>61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1"/>
      <c r="AR2" s="251"/>
      <c r="AS2" s="251"/>
      <c r="AT2" s="251"/>
      <c r="AU2" s="251"/>
      <c r="AV2" s="251"/>
      <c r="AW2" s="251"/>
      <c r="AX2" s="251"/>
      <c r="AY2" s="251"/>
      <c r="AZ2" s="251"/>
      <c r="BA2" s="251"/>
      <c r="BB2" s="251"/>
      <c r="BC2" s="251"/>
      <c r="BD2" s="251"/>
      <c r="BE2" s="251"/>
      <c r="BF2" s="251"/>
      <c r="BG2" s="251"/>
      <c r="BH2" s="251"/>
      <c r="BI2" s="251"/>
      <c r="BJ2" s="251"/>
      <c r="BK2" s="251"/>
      <c r="BL2" s="251"/>
      <c r="BM2" s="251"/>
      <c r="BN2" s="251"/>
      <c r="BO2" s="251"/>
      <c r="BP2" s="251"/>
      <c r="BQ2" s="252"/>
      <c r="BR2" s="227"/>
    </row>
    <row r="3" spans="2:70" ht="39.950000000000003" customHeight="1" thickBot="1">
      <c r="B3" s="269" t="s">
        <v>57</v>
      </c>
      <c r="C3" s="270"/>
      <c r="D3" s="273" t="s">
        <v>56</v>
      </c>
      <c r="E3" s="274"/>
      <c r="F3" s="58" t="s">
        <v>53</v>
      </c>
      <c r="G3" s="277" t="s">
        <v>54</v>
      </c>
      <c r="H3" s="278"/>
      <c r="I3" s="277" t="s">
        <v>55</v>
      </c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7" t="s">
        <v>84</v>
      </c>
      <c r="U3" s="279"/>
      <c r="V3" s="278"/>
      <c r="W3" s="277" t="s">
        <v>51</v>
      </c>
      <c r="X3" s="279"/>
      <c r="Y3" s="278"/>
      <c r="Z3" s="279" t="s">
        <v>52</v>
      </c>
      <c r="AA3" s="279"/>
      <c r="AB3" s="278"/>
      <c r="AC3" s="280" t="s">
        <v>58</v>
      </c>
      <c r="AD3" s="281"/>
      <c r="AE3" s="281"/>
      <c r="AF3" s="282"/>
      <c r="AG3" s="241" t="s">
        <v>59</v>
      </c>
      <c r="AH3" s="242"/>
      <c r="AI3" s="242"/>
      <c r="AJ3" s="242"/>
      <c r="AK3" s="242"/>
      <c r="AL3" s="242"/>
      <c r="AM3" s="243"/>
      <c r="AN3" s="229" t="s">
        <v>50</v>
      </c>
      <c r="AO3" s="230"/>
      <c r="AP3" s="233" t="s">
        <v>49</v>
      </c>
      <c r="AQ3" s="234"/>
      <c r="AR3" s="234"/>
      <c r="AS3" s="234"/>
      <c r="AT3" s="234"/>
      <c r="AU3" s="234"/>
      <c r="AV3" s="234"/>
      <c r="AW3" s="235"/>
      <c r="AX3" s="233" t="s">
        <v>86</v>
      </c>
      <c r="AY3" s="234"/>
      <c r="AZ3" s="234"/>
      <c r="BA3" s="234"/>
      <c r="BB3" s="234"/>
      <c r="BC3" s="234"/>
      <c r="BD3" s="234"/>
      <c r="BE3" s="235"/>
      <c r="BF3" s="233" t="s">
        <v>60</v>
      </c>
      <c r="BG3" s="234"/>
      <c r="BH3" s="234"/>
      <c r="BI3" s="234"/>
      <c r="BJ3" s="234"/>
      <c r="BK3" s="234"/>
      <c r="BL3" s="234"/>
      <c r="BM3" s="236"/>
      <c r="BN3" s="258" t="s">
        <v>58</v>
      </c>
      <c r="BO3" s="259"/>
      <c r="BP3" s="259"/>
      <c r="BQ3" s="260"/>
      <c r="BR3" s="228"/>
    </row>
    <row r="4" spans="2:70" ht="39.950000000000003" customHeight="1" thickTop="1">
      <c r="B4" s="271"/>
      <c r="C4" s="272"/>
      <c r="D4" s="275"/>
      <c r="E4" s="276"/>
      <c r="F4" s="52">
        <v>1</v>
      </c>
      <c r="G4" s="208" t="s">
        <v>87</v>
      </c>
      <c r="H4" s="143"/>
      <c r="I4" s="141" t="s">
        <v>62</v>
      </c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1" t="s">
        <v>63</v>
      </c>
      <c r="U4" s="142"/>
      <c r="V4" s="143"/>
      <c r="W4" s="141" t="s">
        <v>88</v>
      </c>
      <c r="X4" s="142"/>
      <c r="Y4" s="143"/>
      <c r="Z4" s="142" t="s">
        <v>88</v>
      </c>
      <c r="AA4" s="142"/>
      <c r="AB4" s="143"/>
      <c r="AC4" s="178" t="s">
        <v>90</v>
      </c>
      <c r="AD4" s="179"/>
      <c r="AE4" s="179"/>
      <c r="AF4" s="268"/>
      <c r="AG4" s="244" t="s">
        <v>89</v>
      </c>
      <c r="AH4" s="245"/>
      <c r="AI4" s="245"/>
      <c r="AJ4" s="245"/>
      <c r="AK4" s="245"/>
      <c r="AL4" s="245"/>
      <c r="AM4" s="246"/>
      <c r="AN4" s="231"/>
      <c r="AO4" s="232"/>
      <c r="AP4" s="174" t="s">
        <v>63</v>
      </c>
      <c r="AQ4" s="175"/>
      <c r="AR4" s="175"/>
      <c r="AS4" s="175"/>
      <c r="AT4" s="175"/>
      <c r="AU4" s="175"/>
      <c r="AV4" s="175"/>
      <c r="AW4" s="176"/>
      <c r="AX4" s="174" t="s">
        <v>85</v>
      </c>
      <c r="AY4" s="175"/>
      <c r="AZ4" s="175"/>
      <c r="BA4" s="175"/>
      <c r="BB4" s="175"/>
      <c r="BC4" s="175"/>
      <c r="BD4" s="175"/>
      <c r="BE4" s="176"/>
      <c r="BF4" s="174" t="s">
        <v>85</v>
      </c>
      <c r="BG4" s="175"/>
      <c r="BH4" s="175"/>
      <c r="BI4" s="175"/>
      <c r="BJ4" s="175"/>
      <c r="BK4" s="175"/>
      <c r="BL4" s="175"/>
      <c r="BM4" s="176"/>
      <c r="BN4" s="174" t="s">
        <v>90</v>
      </c>
      <c r="BO4" s="175"/>
      <c r="BP4" s="175"/>
      <c r="BQ4" s="176"/>
      <c r="BR4" s="228"/>
    </row>
    <row r="5" spans="2:70" ht="39.950000000000003" customHeight="1">
      <c r="B5" s="271"/>
      <c r="C5" s="272"/>
      <c r="D5" s="275"/>
      <c r="E5" s="276"/>
      <c r="F5" s="51">
        <v>2</v>
      </c>
      <c r="G5" s="209">
        <v>45971</v>
      </c>
      <c r="H5" s="210"/>
      <c r="I5" s="139" t="s">
        <v>175</v>
      </c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1" t="s">
        <v>63</v>
      </c>
      <c r="U5" s="142"/>
      <c r="V5" s="143"/>
      <c r="W5" s="141" t="s">
        <v>88</v>
      </c>
      <c r="X5" s="142"/>
      <c r="Y5" s="143"/>
      <c r="Z5" s="142" t="s">
        <v>88</v>
      </c>
      <c r="AA5" s="142"/>
      <c r="AB5" s="143"/>
      <c r="AC5" s="190"/>
      <c r="AD5" s="191"/>
      <c r="AE5" s="191"/>
      <c r="AF5" s="257"/>
      <c r="AG5" s="244"/>
      <c r="AH5" s="245"/>
      <c r="AI5" s="245"/>
      <c r="AJ5" s="245"/>
      <c r="AK5" s="245"/>
      <c r="AL5" s="245"/>
      <c r="AM5" s="246"/>
      <c r="AN5" s="231"/>
      <c r="AO5" s="232"/>
      <c r="AP5" s="183"/>
      <c r="AQ5" s="184"/>
      <c r="AR5" s="184"/>
      <c r="AS5" s="184"/>
      <c r="AT5" s="184"/>
      <c r="AU5" s="184"/>
      <c r="AV5" s="184"/>
      <c r="AW5" s="185"/>
      <c r="AX5" s="183"/>
      <c r="AY5" s="184"/>
      <c r="AZ5" s="184"/>
      <c r="BA5" s="184"/>
      <c r="BB5" s="184"/>
      <c r="BC5" s="184"/>
      <c r="BD5" s="184"/>
      <c r="BE5" s="185"/>
      <c r="BF5" s="183"/>
      <c r="BG5" s="184"/>
      <c r="BH5" s="184"/>
      <c r="BI5" s="184"/>
      <c r="BJ5" s="184"/>
      <c r="BK5" s="184"/>
      <c r="BL5" s="184"/>
      <c r="BM5" s="185"/>
      <c r="BN5" s="183"/>
      <c r="BO5" s="184"/>
      <c r="BP5" s="184"/>
      <c r="BQ5" s="185"/>
      <c r="BR5" s="228"/>
    </row>
    <row r="6" spans="2:70" ht="9.9499999999999993" customHeight="1">
      <c r="B6" s="289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0"/>
      <c r="BD6" s="290"/>
      <c r="BE6" s="290"/>
      <c r="BF6" s="290"/>
      <c r="BG6" s="290"/>
      <c r="BH6" s="290"/>
      <c r="BI6" s="290"/>
      <c r="BJ6" s="290"/>
      <c r="BK6" s="290"/>
      <c r="BL6" s="290"/>
      <c r="BM6" s="290"/>
      <c r="BN6" s="290"/>
      <c r="BO6" s="290"/>
      <c r="BP6" s="290"/>
      <c r="BQ6" s="290"/>
      <c r="BR6" s="291"/>
    </row>
    <row r="7" spans="2:70" ht="24.95" customHeight="1" thickBot="1">
      <c r="B7" s="292" t="s">
        <v>0</v>
      </c>
      <c r="C7" s="294" t="s">
        <v>66</v>
      </c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5"/>
      <c r="AA7" s="295"/>
      <c r="AB7" s="296"/>
      <c r="AC7" s="297" t="s">
        <v>8</v>
      </c>
      <c r="AD7" s="298"/>
      <c r="AE7" s="298"/>
      <c r="AF7" s="299"/>
      <c r="AG7" s="300" t="s">
        <v>9</v>
      </c>
      <c r="AH7" s="301"/>
      <c r="AI7" s="301"/>
      <c r="AJ7" s="301"/>
      <c r="AK7" s="301"/>
      <c r="AL7" s="301"/>
      <c r="AM7" s="301"/>
      <c r="AN7" s="301"/>
      <c r="AO7" s="302"/>
      <c r="AP7" s="303" t="s">
        <v>13</v>
      </c>
      <c r="AQ7" s="304"/>
      <c r="AR7" s="304"/>
      <c r="AS7" s="304"/>
      <c r="AT7" s="304"/>
      <c r="AU7" s="304"/>
      <c r="AV7" s="304"/>
      <c r="AW7" s="304"/>
      <c r="AX7" s="304"/>
      <c r="AY7" s="304"/>
      <c r="AZ7" s="304"/>
      <c r="BA7" s="304"/>
      <c r="BB7" s="304"/>
      <c r="BC7" s="304"/>
      <c r="BD7" s="304"/>
      <c r="BE7" s="304"/>
      <c r="BF7" s="304"/>
      <c r="BG7" s="304"/>
      <c r="BH7" s="304"/>
      <c r="BI7" s="304"/>
      <c r="BJ7" s="304"/>
      <c r="BK7" s="304"/>
      <c r="BL7" s="304"/>
      <c r="BM7" s="305"/>
      <c r="BN7" s="247" t="s">
        <v>8</v>
      </c>
      <c r="BO7" s="248"/>
      <c r="BP7" s="248"/>
      <c r="BQ7" s="249"/>
      <c r="BR7" s="46" t="s">
        <v>64</v>
      </c>
    </row>
    <row r="8" spans="2:70" ht="101.1" customHeight="1" thickTop="1" thickBot="1">
      <c r="B8" s="293"/>
      <c r="C8" s="306" t="s">
        <v>18</v>
      </c>
      <c r="D8" s="307"/>
      <c r="E8" s="307"/>
      <c r="F8" s="307"/>
      <c r="G8" s="307"/>
      <c r="H8" s="308"/>
      <c r="I8" s="309" t="s">
        <v>17</v>
      </c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1"/>
      <c r="AC8" s="59" t="s">
        <v>4</v>
      </c>
      <c r="AD8" s="60" t="s">
        <v>5</v>
      </c>
      <c r="AE8" s="60" t="s">
        <v>6</v>
      </c>
      <c r="AF8" s="61" t="s">
        <v>7</v>
      </c>
      <c r="AG8" s="312" t="s">
        <v>10</v>
      </c>
      <c r="AH8" s="313"/>
      <c r="AI8" s="314"/>
      <c r="AJ8" s="315" t="s">
        <v>11</v>
      </c>
      <c r="AK8" s="313"/>
      <c r="AL8" s="314"/>
      <c r="AM8" s="315" t="s">
        <v>12</v>
      </c>
      <c r="AN8" s="313"/>
      <c r="AO8" s="316"/>
      <c r="AP8" s="317" t="s">
        <v>14</v>
      </c>
      <c r="AQ8" s="262"/>
      <c r="AR8" s="262"/>
      <c r="AS8" s="262"/>
      <c r="AT8" s="262"/>
      <c r="AU8" s="262"/>
      <c r="AV8" s="263"/>
      <c r="AW8" s="263"/>
      <c r="AX8" s="261" t="s">
        <v>15</v>
      </c>
      <c r="AY8" s="262"/>
      <c r="AZ8" s="262"/>
      <c r="BA8" s="262"/>
      <c r="BB8" s="262"/>
      <c r="BC8" s="262"/>
      <c r="BD8" s="262"/>
      <c r="BE8" s="263"/>
      <c r="BF8" s="261" t="s">
        <v>16</v>
      </c>
      <c r="BG8" s="262"/>
      <c r="BH8" s="262"/>
      <c r="BI8" s="262"/>
      <c r="BJ8" s="262"/>
      <c r="BK8" s="262"/>
      <c r="BL8" s="262"/>
      <c r="BM8" s="264"/>
      <c r="BN8" s="54" t="s">
        <v>4</v>
      </c>
      <c r="BO8" s="55" t="s">
        <v>5</v>
      </c>
      <c r="BP8" s="55" t="s">
        <v>6</v>
      </c>
      <c r="BQ8" s="56" t="s">
        <v>7</v>
      </c>
      <c r="BR8" s="45" t="s">
        <v>65</v>
      </c>
    </row>
    <row r="9" spans="2:70" ht="60" customHeight="1" thickTop="1" thickBot="1">
      <c r="B9" s="340" t="s">
        <v>148</v>
      </c>
      <c r="C9" s="253" t="s">
        <v>83</v>
      </c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  <c r="AQ9" s="254"/>
      <c r="AR9" s="254"/>
      <c r="AS9" s="254"/>
      <c r="AT9" s="254"/>
      <c r="AU9" s="254"/>
      <c r="AV9" s="254"/>
      <c r="AW9" s="254"/>
      <c r="AX9" s="254"/>
      <c r="AY9" s="254"/>
      <c r="AZ9" s="254"/>
      <c r="BA9" s="254"/>
      <c r="BB9" s="254"/>
      <c r="BC9" s="254"/>
      <c r="BD9" s="254"/>
      <c r="BE9" s="254"/>
      <c r="BF9" s="254"/>
      <c r="BG9" s="254"/>
      <c r="BH9" s="254"/>
      <c r="BI9" s="254"/>
      <c r="BJ9" s="254"/>
      <c r="BK9" s="254"/>
      <c r="BL9" s="254"/>
      <c r="BM9" s="254"/>
      <c r="BN9" s="254"/>
      <c r="BO9" s="254"/>
      <c r="BP9" s="254"/>
      <c r="BQ9" s="255"/>
      <c r="BR9" s="49"/>
    </row>
    <row r="10" spans="2:70" ht="144" customHeight="1" thickTop="1">
      <c r="B10" s="341"/>
      <c r="C10" s="283" t="s">
        <v>67</v>
      </c>
      <c r="D10" s="284"/>
      <c r="E10" s="284"/>
      <c r="F10" s="284"/>
      <c r="G10" s="284"/>
      <c r="H10" s="285"/>
      <c r="I10" s="265" t="s">
        <v>68</v>
      </c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7"/>
      <c r="AC10" s="47">
        <v>3</v>
      </c>
      <c r="AD10" s="48">
        <v>2</v>
      </c>
      <c r="AE10" s="48">
        <v>1</v>
      </c>
      <c r="AF10" s="50">
        <f t="shared" ref="AF10" si="0">PRODUCT(AC10:AD10)+AE10</f>
        <v>7</v>
      </c>
      <c r="AG10" s="165" t="s">
        <v>92</v>
      </c>
      <c r="AH10" s="166"/>
      <c r="AI10" s="167"/>
      <c r="AJ10" s="168"/>
      <c r="AK10" s="169"/>
      <c r="AL10" s="170"/>
      <c r="AM10" s="190" t="s">
        <v>93</v>
      </c>
      <c r="AN10" s="191"/>
      <c r="AO10" s="192"/>
      <c r="AP10" s="256" t="s">
        <v>70</v>
      </c>
      <c r="AQ10" s="184"/>
      <c r="AR10" s="184"/>
      <c r="AS10" s="184"/>
      <c r="AT10" s="184"/>
      <c r="AU10" s="184"/>
      <c r="AV10" s="184"/>
      <c r="AW10" s="185"/>
      <c r="AX10" s="190" t="s">
        <v>108</v>
      </c>
      <c r="AY10" s="191"/>
      <c r="AZ10" s="191"/>
      <c r="BA10" s="191"/>
      <c r="BB10" s="191"/>
      <c r="BC10" s="191"/>
      <c r="BD10" s="191"/>
      <c r="BE10" s="257"/>
      <c r="BF10" s="190" t="s">
        <v>129</v>
      </c>
      <c r="BG10" s="191"/>
      <c r="BH10" s="191"/>
      <c r="BI10" s="191"/>
      <c r="BJ10" s="191"/>
      <c r="BK10" s="191"/>
      <c r="BL10" s="191"/>
      <c r="BM10" s="192"/>
      <c r="BN10" s="62">
        <v>2</v>
      </c>
      <c r="BO10" s="48">
        <v>2</v>
      </c>
      <c r="BP10" s="53">
        <v>1</v>
      </c>
      <c r="BQ10" s="81">
        <f t="shared" ref="BQ10" si="1">PRODUCT(BN10:BO10)+BP10</f>
        <v>5</v>
      </c>
      <c r="BR10" s="343" t="s">
        <v>112</v>
      </c>
    </row>
    <row r="11" spans="2:70" ht="60" customHeight="1">
      <c r="B11" s="341"/>
      <c r="C11" s="286"/>
      <c r="D11" s="287"/>
      <c r="E11" s="287"/>
      <c r="F11" s="287"/>
      <c r="G11" s="287"/>
      <c r="H11" s="288"/>
      <c r="I11" s="318" t="s">
        <v>91</v>
      </c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4"/>
      <c r="AC11" s="67">
        <v>1</v>
      </c>
      <c r="AD11" s="76">
        <v>2</v>
      </c>
      <c r="AE11" s="76">
        <v>1</v>
      </c>
      <c r="AF11" s="65">
        <f t="shared" ref="AF11:AF22" si="2">PRODUCT(AC11:AD11)+AE11</f>
        <v>3</v>
      </c>
      <c r="AG11" s="319" t="s">
        <v>92</v>
      </c>
      <c r="AH11" s="155"/>
      <c r="AI11" s="156"/>
      <c r="AJ11" s="157"/>
      <c r="AK11" s="158"/>
      <c r="AL11" s="159"/>
      <c r="AM11" s="193" t="s">
        <v>93</v>
      </c>
      <c r="AN11" s="155"/>
      <c r="AO11" s="194"/>
      <c r="AP11" s="161"/>
      <c r="AQ11" s="158"/>
      <c r="AR11" s="158"/>
      <c r="AS11" s="158"/>
      <c r="AT11" s="158"/>
      <c r="AU11" s="158"/>
      <c r="AV11" s="158"/>
      <c r="AW11" s="159"/>
      <c r="AX11" s="157"/>
      <c r="AY11" s="158"/>
      <c r="AZ11" s="158"/>
      <c r="BA11" s="158"/>
      <c r="BB11" s="158"/>
      <c r="BC11" s="158"/>
      <c r="BD11" s="158"/>
      <c r="BE11" s="159"/>
      <c r="BF11" s="193" t="s">
        <v>106</v>
      </c>
      <c r="BG11" s="155"/>
      <c r="BH11" s="155"/>
      <c r="BI11" s="155"/>
      <c r="BJ11" s="155"/>
      <c r="BK11" s="155"/>
      <c r="BL11" s="155"/>
      <c r="BM11" s="194"/>
      <c r="BN11" s="67">
        <v>1</v>
      </c>
      <c r="BO11" s="76">
        <v>2</v>
      </c>
      <c r="BP11" s="76">
        <v>1</v>
      </c>
      <c r="BQ11" s="65">
        <f t="shared" ref="BQ11:BQ22" si="3">PRODUCT(BN11:BO11)+BP11</f>
        <v>3</v>
      </c>
      <c r="BR11" s="344"/>
    </row>
    <row r="12" spans="2:70" ht="106.5" customHeight="1">
      <c r="B12" s="341"/>
      <c r="C12" s="286"/>
      <c r="D12" s="287"/>
      <c r="E12" s="287"/>
      <c r="F12" s="287"/>
      <c r="G12" s="287"/>
      <c r="H12" s="288"/>
      <c r="I12" s="322" t="s">
        <v>131</v>
      </c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4"/>
      <c r="AC12" s="80">
        <v>1</v>
      </c>
      <c r="AD12" s="63">
        <v>2</v>
      </c>
      <c r="AE12" s="69">
        <v>1</v>
      </c>
      <c r="AF12" s="79">
        <f t="shared" ref="AF12" si="4">PRODUCT(AC12:AD12)+AE12</f>
        <v>3</v>
      </c>
      <c r="AG12" s="150" t="s">
        <v>92</v>
      </c>
      <c r="AH12" s="151"/>
      <c r="AI12" s="144"/>
      <c r="AJ12" s="181"/>
      <c r="AK12" s="237"/>
      <c r="AL12" s="238"/>
      <c r="AM12" s="239" t="s">
        <v>93</v>
      </c>
      <c r="AN12" s="151"/>
      <c r="AO12" s="240"/>
      <c r="AP12" s="173" t="s">
        <v>107</v>
      </c>
      <c r="AQ12" s="169"/>
      <c r="AR12" s="169"/>
      <c r="AS12" s="169"/>
      <c r="AT12" s="169"/>
      <c r="AU12" s="169"/>
      <c r="AV12" s="169"/>
      <c r="AW12" s="170"/>
      <c r="AX12" s="181"/>
      <c r="AY12" s="237"/>
      <c r="AZ12" s="237"/>
      <c r="BA12" s="237"/>
      <c r="BB12" s="237"/>
      <c r="BC12" s="237"/>
      <c r="BD12" s="237"/>
      <c r="BE12" s="238"/>
      <c r="BF12" s="239" t="s">
        <v>132</v>
      </c>
      <c r="BG12" s="151"/>
      <c r="BH12" s="151"/>
      <c r="BI12" s="151"/>
      <c r="BJ12" s="151"/>
      <c r="BK12" s="151"/>
      <c r="BL12" s="151"/>
      <c r="BM12" s="240"/>
      <c r="BN12" s="80">
        <v>1</v>
      </c>
      <c r="BO12" s="63">
        <v>2</v>
      </c>
      <c r="BP12" s="69">
        <v>1</v>
      </c>
      <c r="BQ12" s="79">
        <f t="shared" ref="BQ12" si="5">PRODUCT(BN12:BO12)+BP12</f>
        <v>3</v>
      </c>
      <c r="BR12" s="344"/>
    </row>
    <row r="13" spans="2:70" ht="60" customHeight="1">
      <c r="B13" s="341"/>
      <c r="C13" s="286"/>
      <c r="D13" s="287"/>
      <c r="E13" s="287"/>
      <c r="F13" s="287"/>
      <c r="G13" s="287"/>
      <c r="H13" s="288"/>
      <c r="I13" s="189" t="s">
        <v>94</v>
      </c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321"/>
      <c r="AC13" s="63">
        <v>2</v>
      </c>
      <c r="AD13" s="63">
        <v>2</v>
      </c>
      <c r="AE13" s="64">
        <v>1</v>
      </c>
      <c r="AF13" s="65">
        <f t="shared" si="2"/>
        <v>5</v>
      </c>
      <c r="AG13" s="334" t="s">
        <v>92</v>
      </c>
      <c r="AH13" s="191"/>
      <c r="AI13" s="257"/>
      <c r="AJ13" s="168"/>
      <c r="AK13" s="169"/>
      <c r="AL13" s="170"/>
      <c r="AM13" s="157"/>
      <c r="AN13" s="158"/>
      <c r="AO13" s="160"/>
      <c r="AP13" s="173"/>
      <c r="AQ13" s="169"/>
      <c r="AR13" s="169"/>
      <c r="AS13" s="169"/>
      <c r="AT13" s="169"/>
      <c r="AU13" s="169"/>
      <c r="AV13" s="169"/>
      <c r="AW13" s="170"/>
      <c r="AX13" s="168" t="s">
        <v>71</v>
      </c>
      <c r="AY13" s="169"/>
      <c r="AZ13" s="169"/>
      <c r="BA13" s="169"/>
      <c r="BB13" s="169"/>
      <c r="BC13" s="169"/>
      <c r="BD13" s="169"/>
      <c r="BE13" s="170"/>
      <c r="BF13" s="171" t="s">
        <v>95</v>
      </c>
      <c r="BG13" s="166"/>
      <c r="BH13" s="166"/>
      <c r="BI13" s="166"/>
      <c r="BJ13" s="166"/>
      <c r="BK13" s="166"/>
      <c r="BL13" s="166"/>
      <c r="BM13" s="172"/>
      <c r="BN13" s="66">
        <v>1</v>
      </c>
      <c r="BO13" s="63">
        <v>2</v>
      </c>
      <c r="BP13" s="64">
        <v>1</v>
      </c>
      <c r="BQ13" s="65">
        <f t="shared" si="3"/>
        <v>3</v>
      </c>
      <c r="BR13" s="344"/>
    </row>
    <row r="14" spans="2:70" ht="114" customHeight="1">
      <c r="B14" s="341"/>
      <c r="C14" s="286"/>
      <c r="D14" s="287"/>
      <c r="E14" s="287"/>
      <c r="F14" s="287"/>
      <c r="G14" s="287"/>
      <c r="H14" s="288"/>
      <c r="I14" s="162" t="s">
        <v>96</v>
      </c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4"/>
      <c r="AC14" s="63">
        <v>2</v>
      </c>
      <c r="AD14" s="63">
        <v>2</v>
      </c>
      <c r="AE14" s="64">
        <v>1</v>
      </c>
      <c r="AF14" s="65">
        <f t="shared" si="2"/>
        <v>5</v>
      </c>
      <c r="AG14" s="319" t="s">
        <v>92</v>
      </c>
      <c r="AH14" s="155"/>
      <c r="AI14" s="156"/>
      <c r="AJ14" s="168"/>
      <c r="AK14" s="169"/>
      <c r="AL14" s="170"/>
      <c r="AM14" s="239" t="s">
        <v>93</v>
      </c>
      <c r="AN14" s="151"/>
      <c r="AO14" s="240"/>
      <c r="AP14" s="173" t="s">
        <v>107</v>
      </c>
      <c r="AQ14" s="169"/>
      <c r="AR14" s="169"/>
      <c r="AS14" s="169"/>
      <c r="AT14" s="169"/>
      <c r="AU14" s="169"/>
      <c r="AV14" s="169"/>
      <c r="AW14" s="170"/>
      <c r="AX14" s="171" t="s">
        <v>97</v>
      </c>
      <c r="AY14" s="166"/>
      <c r="AZ14" s="166"/>
      <c r="BA14" s="166"/>
      <c r="BB14" s="166"/>
      <c r="BC14" s="166"/>
      <c r="BD14" s="166"/>
      <c r="BE14" s="167"/>
      <c r="BF14" s="171" t="s">
        <v>128</v>
      </c>
      <c r="BG14" s="166"/>
      <c r="BH14" s="166"/>
      <c r="BI14" s="166"/>
      <c r="BJ14" s="166"/>
      <c r="BK14" s="166"/>
      <c r="BL14" s="166"/>
      <c r="BM14" s="172"/>
      <c r="BN14" s="67">
        <v>1</v>
      </c>
      <c r="BO14" s="63">
        <v>2</v>
      </c>
      <c r="BP14" s="64">
        <v>1</v>
      </c>
      <c r="BQ14" s="65">
        <f t="shared" si="3"/>
        <v>3</v>
      </c>
      <c r="BR14" s="344"/>
    </row>
    <row r="15" spans="2:70" ht="75" customHeight="1">
      <c r="B15" s="341"/>
      <c r="C15" s="286"/>
      <c r="D15" s="287"/>
      <c r="E15" s="287"/>
      <c r="F15" s="287"/>
      <c r="G15" s="287"/>
      <c r="H15" s="288"/>
      <c r="I15" s="189" t="s">
        <v>115</v>
      </c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4"/>
      <c r="AC15" s="63">
        <v>2</v>
      </c>
      <c r="AD15" s="63">
        <v>2</v>
      </c>
      <c r="AE15" s="64">
        <v>1</v>
      </c>
      <c r="AF15" s="65">
        <f t="shared" ref="AF15" si="6">PRODUCT(AC15:AD15)+AE15</f>
        <v>5</v>
      </c>
      <c r="AG15" s="319" t="s">
        <v>92</v>
      </c>
      <c r="AH15" s="155"/>
      <c r="AI15" s="156"/>
      <c r="AJ15" s="168"/>
      <c r="AK15" s="169"/>
      <c r="AL15" s="170"/>
      <c r="AM15" s="239" t="s">
        <v>93</v>
      </c>
      <c r="AN15" s="151"/>
      <c r="AO15" s="240"/>
      <c r="AP15" s="173"/>
      <c r="AQ15" s="169"/>
      <c r="AR15" s="169"/>
      <c r="AS15" s="169"/>
      <c r="AT15" s="169"/>
      <c r="AU15" s="169"/>
      <c r="AV15" s="169"/>
      <c r="AW15" s="170"/>
      <c r="AX15" s="168" t="s">
        <v>71</v>
      </c>
      <c r="AY15" s="169"/>
      <c r="AZ15" s="169"/>
      <c r="BA15" s="169"/>
      <c r="BB15" s="169"/>
      <c r="BC15" s="169"/>
      <c r="BD15" s="169"/>
      <c r="BE15" s="170"/>
      <c r="BF15" s="171" t="s">
        <v>113</v>
      </c>
      <c r="BG15" s="166"/>
      <c r="BH15" s="166"/>
      <c r="BI15" s="166"/>
      <c r="BJ15" s="166"/>
      <c r="BK15" s="166"/>
      <c r="BL15" s="166"/>
      <c r="BM15" s="172"/>
      <c r="BN15" s="67">
        <v>1</v>
      </c>
      <c r="BO15" s="63">
        <v>2</v>
      </c>
      <c r="BP15" s="64">
        <v>1</v>
      </c>
      <c r="BQ15" s="65">
        <f t="shared" ref="BQ15" si="7">PRODUCT(BN15:BO15)+BP15</f>
        <v>3</v>
      </c>
      <c r="BR15" s="344"/>
    </row>
    <row r="16" spans="2:70" ht="81" customHeight="1">
      <c r="B16" s="341"/>
      <c r="C16" s="286"/>
      <c r="D16" s="287"/>
      <c r="E16" s="287"/>
      <c r="F16" s="287"/>
      <c r="G16" s="287"/>
      <c r="H16" s="288"/>
      <c r="I16" s="162" t="s">
        <v>98</v>
      </c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4"/>
      <c r="AC16" s="63">
        <v>2</v>
      </c>
      <c r="AD16" s="63">
        <v>2</v>
      </c>
      <c r="AE16" s="64">
        <v>1</v>
      </c>
      <c r="AF16" s="65">
        <f t="shared" si="2"/>
        <v>5</v>
      </c>
      <c r="AG16" s="319" t="s">
        <v>92</v>
      </c>
      <c r="AH16" s="155"/>
      <c r="AI16" s="156"/>
      <c r="AJ16" s="168"/>
      <c r="AK16" s="169"/>
      <c r="AL16" s="170"/>
      <c r="AM16" s="239" t="s">
        <v>93</v>
      </c>
      <c r="AN16" s="151"/>
      <c r="AO16" s="240"/>
      <c r="AP16" s="173" t="s">
        <v>107</v>
      </c>
      <c r="AQ16" s="169"/>
      <c r="AR16" s="169"/>
      <c r="AS16" s="169"/>
      <c r="AT16" s="169"/>
      <c r="AU16" s="169"/>
      <c r="AV16" s="169"/>
      <c r="AW16" s="170"/>
      <c r="AX16" s="171" t="s">
        <v>99</v>
      </c>
      <c r="AY16" s="166"/>
      <c r="AZ16" s="166"/>
      <c r="BA16" s="166"/>
      <c r="BB16" s="166"/>
      <c r="BC16" s="166"/>
      <c r="BD16" s="166"/>
      <c r="BE16" s="167"/>
      <c r="BF16" s="171" t="s">
        <v>130</v>
      </c>
      <c r="BG16" s="166"/>
      <c r="BH16" s="166"/>
      <c r="BI16" s="166"/>
      <c r="BJ16" s="166"/>
      <c r="BK16" s="166"/>
      <c r="BL16" s="166"/>
      <c r="BM16" s="172"/>
      <c r="BN16" s="67">
        <v>1</v>
      </c>
      <c r="BO16" s="63">
        <v>2</v>
      </c>
      <c r="BP16" s="64">
        <v>1</v>
      </c>
      <c r="BQ16" s="65">
        <f t="shared" si="3"/>
        <v>3</v>
      </c>
      <c r="BR16" s="344"/>
    </row>
    <row r="17" spans="2:70" ht="67.5" customHeight="1">
      <c r="B17" s="341"/>
      <c r="C17" s="286"/>
      <c r="D17" s="287"/>
      <c r="E17" s="287"/>
      <c r="F17" s="287"/>
      <c r="G17" s="287"/>
      <c r="H17" s="288"/>
      <c r="I17" s="162" t="s">
        <v>100</v>
      </c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4"/>
      <c r="AC17" s="63">
        <v>2</v>
      </c>
      <c r="AD17" s="63">
        <v>2</v>
      </c>
      <c r="AE17" s="64">
        <v>1</v>
      </c>
      <c r="AF17" s="65">
        <f t="shared" si="2"/>
        <v>5</v>
      </c>
      <c r="AG17" s="319" t="s">
        <v>92</v>
      </c>
      <c r="AH17" s="155"/>
      <c r="AI17" s="156"/>
      <c r="AJ17" s="168"/>
      <c r="AK17" s="169"/>
      <c r="AL17" s="170"/>
      <c r="AM17" s="239" t="s">
        <v>93</v>
      </c>
      <c r="AN17" s="151"/>
      <c r="AO17" s="240"/>
      <c r="AP17" s="173" t="s">
        <v>107</v>
      </c>
      <c r="AQ17" s="169"/>
      <c r="AR17" s="169"/>
      <c r="AS17" s="169"/>
      <c r="AT17" s="169"/>
      <c r="AU17" s="169"/>
      <c r="AV17" s="169"/>
      <c r="AW17" s="170"/>
      <c r="AX17" s="168"/>
      <c r="AY17" s="169"/>
      <c r="AZ17" s="169"/>
      <c r="BA17" s="169"/>
      <c r="BB17" s="169"/>
      <c r="BC17" s="169"/>
      <c r="BD17" s="169"/>
      <c r="BE17" s="170"/>
      <c r="BF17" s="171" t="s">
        <v>101</v>
      </c>
      <c r="BG17" s="166"/>
      <c r="BH17" s="166"/>
      <c r="BI17" s="166"/>
      <c r="BJ17" s="166"/>
      <c r="BK17" s="166"/>
      <c r="BL17" s="166"/>
      <c r="BM17" s="172"/>
      <c r="BN17" s="67">
        <v>1</v>
      </c>
      <c r="BO17" s="63">
        <v>2</v>
      </c>
      <c r="BP17" s="64">
        <v>1</v>
      </c>
      <c r="BQ17" s="65">
        <f t="shared" si="3"/>
        <v>3</v>
      </c>
      <c r="BR17" s="344"/>
    </row>
    <row r="18" spans="2:70" ht="60" customHeight="1">
      <c r="B18" s="341"/>
      <c r="C18" s="286"/>
      <c r="D18" s="287"/>
      <c r="E18" s="287"/>
      <c r="F18" s="287"/>
      <c r="G18" s="287"/>
      <c r="H18" s="288"/>
      <c r="I18" s="189" t="s">
        <v>114</v>
      </c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0"/>
      <c r="AA18" s="320"/>
      <c r="AB18" s="321"/>
      <c r="AC18" s="63">
        <v>2</v>
      </c>
      <c r="AD18" s="63">
        <v>2</v>
      </c>
      <c r="AE18" s="64">
        <v>1</v>
      </c>
      <c r="AF18" s="65">
        <f t="shared" si="2"/>
        <v>5</v>
      </c>
      <c r="AG18" s="319" t="s">
        <v>92</v>
      </c>
      <c r="AH18" s="155"/>
      <c r="AI18" s="156"/>
      <c r="AJ18" s="168"/>
      <c r="AK18" s="169"/>
      <c r="AL18" s="170"/>
      <c r="AM18" s="168"/>
      <c r="AN18" s="169"/>
      <c r="AO18" s="335"/>
      <c r="AP18" s="173"/>
      <c r="AQ18" s="169"/>
      <c r="AR18" s="169"/>
      <c r="AS18" s="169"/>
      <c r="AT18" s="169"/>
      <c r="AU18" s="169"/>
      <c r="AV18" s="169"/>
      <c r="AW18" s="170"/>
      <c r="AX18" s="168"/>
      <c r="AY18" s="169"/>
      <c r="AZ18" s="169"/>
      <c r="BA18" s="169"/>
      <c r="BB18" s="169"/>
      <c r="BC18" s="169"/>
      <c r="BD18" s="169"/>
      <c r="BE18" s="170"/>
      <c r="BF18" s="168" t="s">
        <v>102</v>
      </c>
      <c r="BG18" s="169"/>
      <c r="BH18" s="169"/>
      <c r="BI18" s="169"/>
      <c r="BJ18" s="169"/>
      <c r="BK18" s="169"/>
      <c r="BL18" s="169"/>
      <c r="BM18" s="335"/>
      <c r="BN18" s="67">
        <v>1</v>
      </c>
      <c r="BO18" s="63">
        <v>2</v>
      </c>
      <c r="BP18" s="64">
        <v>1</v>
      </c>
      <c r="BQ18" s="65">
        <f t="shared" si="3"/>
        <v>3</v>
      </c>
      <c r="BR18" s="344"/>
    </row>
    <row r="19" spans="2:70" ht="60" customHeight="1">
      <c r="B19" s="341"/>
      <c r="C19" s="286"/>
      <c r="D19" s="287"/>
      <c r="E19" s="287"/>
      <c r="F19" s="287"/>
      <c r="G19" s="287"/>
      <c r="H19" s="288"/>
      <c r="I19" s="189" t="s">
        <v>103</v>
      </c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1"/>
      <c r="AC19" s="63">
        <v>2</v>
      </c>
      <c r="AD19" s="63">
        <v>2</v>
      </c>
      <c r="AE19" s="64">
        <v>1</v>
      </c>
      <c r="AF19" s="65">
        <f t="shared" si="2"/>
        <v>5</v>
      </c>
      <c r="AG19" s="319" t="s">
        <v>92</v>
      </c>
      <c r="AH19" s="155"/>
      <c r="AI19" s="156"/>
      <c r="AJ19" s="168"/>
      <c r="AK19" s="169"/>
      <c r="AL19" s="170"/>
      <c r="AM19" s="168"/>
      <c r="AN19" s="169"/>
      <c r="AO19" s="335"/>
      <c r="AP19" s="173" t="s">
        <v>107</v>
      </c>
      <c r="AQ19" s="169"/>
      <c r="AR19" s="169"/>
      <c r="AS19" s="169"/>
      <c r="AT19" s="169"/>
      <c r="AU19" s="169"/>
      <c r="AV19" s="169"/>
      <c r="AW19" s="170"/>
      <c r="AX19" s="168"/>
      <c r="AY19" s="169"/>
      <c r="AZ19" s="169"/>
      <c r="BA19" s="169"/>
      <c r="BB19" s="169"/>
      <c r="BC19" s="169"/>
      <c r="BD19" s="169"/>
      <c r="BE19" s="170"/>
      <c r="BF19" s="171" t="s">
        <v>109</v>
      </c>
      <c r="BG19" s="166"/>
      <c r="BH19" s="166"/>
      <c r="BI19" s="166"/>
      <c r="BJ19" s="166"/>
      <c r="BK19" s="166"/>
      <c r="BL19" s="166"/>
      <c r="BM19" s="172"/>
      <c r="BN19" s="67">
        <v>1</v>
      </c>
      <c r="BO19" s="63">
        <v>2</v>
      </c>
      <c r="BP19" s="64">
        <v>1</v>
      </c>
      <c r="BQ19" s="65">
        <f t="shared" si="3"/>
        <v>3</v>
      </c>
      <c r="BR19" s="344"/>
    </row>
    <row r="20" spans="2:70" ht="67.5" customHeight="1">
      <c r="B20" s="341"/>
      <c r="C20" s="286"/>
      <c r="D20" s="287"/>
      <c r="E20" s="287"/>
      <c r="F20" s="287"/>
      <c r="G20" s="287"/>
      <c r="H20" s="288"/>
      <c r="I20" s="162" t="s">
        <v>104</v>
      </c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4"/>
      <c r="AC20" s="68">
        <v>1</v>
      </c>
      <c r="AD20" s="69">
        <v>2</v>
      </c>
      <c r="AE20" s="64">
        <v>1</v>
      </c>
      <c r="AF20" s="65">
        <f t="shared" si="2"/>
        <v>3</v>
      </c>
      <c r="AG20" s="319" t="s">
        <v>92</v>
      </c>
      <c r="AH20" s="155"/>
      <c r="AI20" s="156"/>
      <c r="AJ20" s="168"/>
      <c r="AK20" s="169"/>
      <c r="AL20" s="170"/>
      <c r="AM20" s="168"/>
      <c r="AN20" s="169"/>
      <c r="AO20" s="335"/>
      <c r="AP20" s="173" t="s">
        <v>107</v>
      </c>
      <c r="AQ20" s="169"/>
      <c r="AR20" s="169"/>
      <c r="AS20" s="169"/>
      <c r="AT20" s="169"/>
      <c r="AU20" s="169"/>
      <c r="AV20" s="169"/>
      <c r="AW20" s="170"/>
      <c r="AX20" s="168"/>
      <c r="AY20" s="169"/>
      <c r="AZ20" s="169"/>
      <c r="BA20" s="169"/>
      <c r="BB20" s="169"/>
      <c r="BC20" s="169"/>
      <c r="BD20" s="169"/>
      <c r="BE20" s="170"/>
      <c r="BF20" s="171" t="s">
        <v>105</v>
      </c>
      <c r="BG20" s="166"/>
      <c r="BH20" s="166"/>
      <c r="BI20" s="166"/>
      <c r="BJ20" s="166"/>
      <c r="BK20" s="166"/>
      <c r="BL20" s="166"/>
      <c r="BM20" s="172"/>
      <c r="BN20" s="68">
        <v>1</v>
      </c>
      <c r="BO20" s="63">
        <v>2</v>
      </c>
      <c r="BP20" s="64">
        <v>1</v>
      </c>
      <c r="BQ20" s="65">
        <f t="shared" si="3"/>
        <v>3</v>
      </c>
      <c r="BR20" s="344"/>
    </row>
    <row r="21" spans="2:70" ht="93" customHeight="1">
      <c r="B21" s="341"/>
      <c r="C21" s="286"/>
      <c r="D21" s="287"/>
      <c r="E21" s="287"/>
      <c r="F21" s="287"/>
      <c r="G21" s="287"/>
      <c r="H21" s="288"/>
      <c r="I21" s="162" t="s">
        <v>177</v>
      </c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4"/>
      <c r="AC21" s="68">
        <v>1</v>
      </c>
      <c r="AD21" s="105">
        <v>2</v>
      </c>
      <c r="AE21" s="64">
        <v>1</v>
      </c>
      <c r="AF21" s="70">
        <f t="shared" ref="AF21" si="8">PRODUCT(AC21:AD21)+AE21</f>
        <v>3</v>
      </c>
      <c r="AG21" s="165" t="s">
        <v>92</v>
      </c>
      <c r="AH21" s="166"/>
      <c r="AI21" s="167"/>
      <c r="AJ21" s="168"/>
      <c r="AK21" s="169"/>
      <c r="AL21" s="170"/>
      <c r="AM21" s="171" t="s">
        <v>93</v>
      </c>
      <c r="AN21" s="166"/>
      <c r="AO21" s="172"/>
      <c r="AP21" s="173"/>
      <c r="AQ21" s="169"/>
      <c r="AR21" s="169"/>
      <c r="AS21" s="169"/>
      <c r="AT21" s="169"/>
      <c r="AU21" s="169"/>
      <c r="AV21" s="169"/>
      <c r="AW21" s="170"/>
      <c r="AX21" s="168" t="s">
        <v>179</v>
      </c>
      <c r="AY21" s="169"/>
      <c r="AZ21" s="169"/>
      <c r="BA21" s="169"/>
      <c r="BB21" s="169"/>
      <c r="BC21" s="169"/>
      <c r="BD21" s="169"/>
      <c r="BE21" s="170"/>
      <c r="BF21" s="171" t="s">
        <v>178</v>
      </c>
      <c r="BG21" s="166"/>
      <c r="BH21" s="166"/>
      <c r="BI21" s="166"/>
      <c r="BJ21" s="166"/>
      <c r="BK21" s="166"/>
      <c r="BL21" s="166"/>
      <c r="BM21" s="172"/>
      <c r="BN21" s="68">
        <v>1</v>
      </c>
      <c r="BO21" s="69">
        <v>2</v>
      </c>
      <c r="BP21" s="64">
        <v>1</v>
      </c>
      <c r="BQ21" s="70">
        <f t="shared" ref="BQ21" si="9">PRODUCT(BN21:BO21)+BP21</f>
        <v>3</v>
      </c>
      <c r="BR21" s="344"/>
    </row>
    <row r="22" spans="2:70" ht="93" customHeight="1" thickBot="1">
      <c r="B22" s="341"/>
      <c r="C22" s="286"/>
      <c r="D22" s="287"/>
      <c r="E22" s="287"/>
      <c r="F22" s="287"/>
      <c r="G22" s="287"/>
      <c r="H22" s="288"/>
      <c r="I22" s="162" t="s">
        <v>110</v>
      </c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4"/>
      <c r="AC22" s="68">
        <v>1</v>
      </c>
      <c r="AD22" s="69">
        <v>2</v>
      </c>
      <c r="AE22" s="64">
        <v>1</v>
      </c>
      <c r="AF22" s="70">
        <f t="shared" si="2"/>
        <v>3</v>
      </c>
      <c r="AG22" s="165" t="s">
        <v>92</v>
      </c>
      <c r="AH22" s="166"/>
      <c r="AI22" s="167"/>
      <c r="AJ22" s="168"/>
      <c r="AK22" s="169"/>
      <c r="AL22" s="170"/>
      <c r="AM22" s="171" t="s">
        <v>93</v>
      </c>
      <c r="AN22" s="166"/>
      <c r="AO22" s="172"/>
      <c r="AP22" s="173"/>
      <c r="AQ22" s="169"/>
      <c r="AR22" s="169"/>
      <c r="AS22" s="169"/>
      <c r="AT22" s="169"/>
      <c r="AU22" s="169"/>
      <c r="AV22" s="169"/>
      <c r="AW22" s="170"/>
      <c r="AX22" s="168"/>
      <c r="AY22" s="169"/>
      <c r="AZ22" s="169"/>
      <c r="BA22" s="169"/>
      <c r="BB22" s="169"/>
      <c r="BC22" s="169"/>
      <c r="BD22" s="169"/>
      <c r="BE22" s="170"/>
      <c r="BF22" s="171" t="s">
        <v>111</v>
      </c>
      <c r="BG22" s="166"/>
      <c r="BH22" s="166"/>
      <c r="BI22" s="166"/>
      <c r="BJ22" s="166"/>
      <c r="BK22" s="166"/>
      <c r="BL22" s="166"/>
      <c r="BM22" s="172"/>
      <c r="BN22" s="68">
        <v>1</v>
      </c>
      <c r="BO22" s="69">
        <v>2</v>
      </c>
      <c r="BP22" s="64">
        <v>1</v>
      </c>
      <c r="BQ22" s="70">
        <f t="shared" si="3"/>
        <v>3</v>
      </c>
      <c r="BR22" s="344"/>
    </row>
    <row r="23" spans="2:70" ht="270" customHeight="1" thickTop="1">
      <c r="B23" s="341"/>
      <c r="C23" s="211" t="s">
        <v>133</v>
      </c>
      <c r="D23" s="212"/>
      <c r="E23" s="212"/>
      <c r="F23" s="212"/>
      <c r="G23" s="212"/>
      <c r="H23" s="213"/>
      <c r="I23" s="222" t="s">
        <v>134</v>
      </c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4"/>
      <c r="AC23" s="73">
        <v>2</v>
      </c>
      <c r="AD23" s="73">
        <v>2</v>
      </c>
      <c r="AE23" s="73">
        <v>2</v>
      </c>
      <c r="AF23" s="74">
        <f>PRODUCT(AC23:AD23)+AE23</f>
        <v>6</v>
      </c>
      <c r="AG23" s="225" t="s">
        <v>92</v>
      </c>
      <c r="AH23" s="225"/>
      <c r="AI23" s="226"/>
      <c r="AJ23" s="174"/>
      <c r="AK23" s="175"/>
      <c r="AL23" s="176"/>
      <c r="AM23" s="174"/>
      <c r="AN23" s="175"/>
      <c r="AO23" s="325"/>
      <c r="AP23" s="147"/>
      <c r="AQ23" s="148"/>
      <c r="AR23" s="148"/>
      <c r="AS23" s="148"/>
      <c r="AT23" s="148"/>
      <c r="AU23" s="148"/>
      <c r="AV23" s="148"/>
      <c r="AW23" s="149"/>
      <c r="AX23" s="178" t="s">
        <v>138</v>
      </c>
      <c r="AY23" s="179"/>
      <c r="AZ23" s="179"/>
      <c r="BA23" s="179"/>
      <c r="BB23" s="179"/>
      <c r="BC23" s="179"/>
      <c r="BD23" s="179"/>
      <c r="BE23" s="268"/>
      <c r="BF23" s="178" t="s">
        <v>137</v>
      </c>
      <c r="BG23" s="179"/>
      <c r="BH23" s="179"/>
      <c r="BI23" s="179"/>
      <c r="BJ23" s="179"/>
      <c r="BK23" s="179"/>
      <c r="BL23" s="179"/>
      <c r="BM23" s="180"/>
      <c r="BN23" s="72">
        <v>1</v>
      </c>
      <c r="BO23" s="73">
        <v>2</v>
      </c>
      <c r="BP23" s="73">
        <v>1</v>
      </c>
      <c r="BQ23" s="74">
        <f>PRODUCT(BN23:BO23)+BP23</f>
        <v>3</v>
      </c>
      <c r="BR23" s="344"/>
    </row>
    <row r="24" spans="2:70" ht="114" customHeight="1" thickBot="1">
      <c r="B24" s="341"/>
      <c r="C24" s="359"/>
      <c r="D24" s="360"/>
      <c r="E24" s="360"/>
      <c r="F24" s="360"/>
      <c r="G24" s="360"/>
      <c r="H24" s="361"/>
      <c r="I24" s="365" t="s">
        <v>135</v>
      </c>
      <c r="J24" s="365"/>
      <c r="K24" s="365"/>
      <c r="L24" s="365"/>
      <c r="M24" s="365"/>
      <c r="N24" s="365"/>
      <c r="O24" s="365"/>
      <c r="P24" s="365"/>
      <c r="Q24" s="365"/>
      <c r="R24" s="365"/>
      <c r="S24" s="365"/>
      <c r="T24" s="365"/>
      <c r="U24" s="365"/>
      <c r="V24" s="365"/>
      <c r="W24" s="365"/>
      <c r="X24" s="365"/>
      <c r="Y24" s="365"/>
      <c r="Z24" s="365"/>
      <c r="AA24" s="365"/>
      <c r="AB24" s="366"/>
      <c r="AC24" s="86">
        <v>2</v>
      </c>
      <c r="AD24" s="87">
        <v>3</v>
      </c>
      <c r="AE24" s="77">
        <v>1</v>
      </c>
      <c r="AF24" s="78">
        <f>PRODUCT(AC24:AD24)+AE24</f>
        <v>7</v>
      </c>
      <c r="AG24" s="367" t="s">
        <v>92</v>
      </c>
      <c r="AH24" s="338"/>
      <c r="AI24" s="338"/>
      <c r="AJ24" s="336"/>
      <c r="AK24" s="336"/>
      <c r="AL24" s="336"/>
      <c r="AM24" s="336"/>
      <c r="AN24" s="336"/>
      <c r="AO24" s="337"/>
      <c r="AP24" s="362" t="s">
        <v>107</v>
      </c>
      <c r="AQ24" s="363"/>
      <c r="AR24" s="363"/>
      <c r="AS24" s="363"/>
      <c r="AT24" s="363"/>
      <c r="AU24" s="363"/>
      <c r="AV24" s="363"/>
      <c r="AW24" s="364"/>
      <c r="AX24" s="336"/>
      <c r="AY24" s="336"/>
      <c r="AZ24" s="336"/>
      <c r="BA24" s="336"/>
      <c r="BB24" s="336"/>
      <c r="BC24" s="336"/>
      <c r="BD24" s="336"/>
      <c r="BE24" s="336"/>
      <c r="BF24" s="338" t="s">
        <v>136</v>
      </c>
      <c r="BG24" s="338"/>
      <c r="BH24" s="338"/>
      <c r="BI24" s="338"/>
      <c r="BJ24" s="338"/>
      <c r="BK24" s="338"/>
      <c r="BL24" s="338"/>
      <c r="BM24" s="339"/>
      <c r="BN24" s="88">
        <v>1</v>
      </c>
      <c r="BO24" s="86">
        <v>2</v>
      </c>
      <c r="BP24" s="77">
        <v>1</v>
      </c>
      <c r="BQ24" s="78">
        <f>PRODUCT(BN24:BO24)+BP24</f>
        <v>3</v>
      </c>
      <c r="BR24" s="345"/>
    </row>
    <row r="25" spans="2:70" ht="60" customHeight="1" thickTop="1" thickBot="1">
      <c r="B25" s="341"/>
      <c r="C25" s="253" t="s">
        <v>139</v>
      </c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4"/>
      <c r="BH25" s="254"/>
      <c r="BI25" s="254"/>
      <c r="BJ25" s="254"/>
      <c r="BK25" s="254"/>
      <c r="BL25" s="254"/>
      <c r="BM25" s="254"/>
      <c r="BN25" s="254"/>
      <c r="BO25" s="254"/>
      <c r="BP25" s="254"/>
      <c r="BQ25" s="254"/>
      <c r="BR25" s="255"/>
    </row>
    <row r="26" spans="2:70" ht="67.5" customHeight="1" thickTop="1">
      <c r="B26" s="341"/>
      <c r="C26" s="327" t="s">
        <v>173</v>
      </c>
      <c r="D26" s="328"/>
      <c r="E26" s="328"/>
      <c r="F26" s="328"/>
      <c r="G26" s="328"/>
      <c r="H26" s="329"/>
      <c r="I26" s="346" t="s">
        <v>140</v>
      </c>
      <c r="J26" s="347"/>
      <c r="K26" s="347"/>
      <c r="L26" s="347"/>
      <c r="M26" s="347"/>
      <c r="N26" s="347"/>
      <c r="O26" s="347"/>
      <c r="P26" s="347"/>
      <c r="Q26" s="347"/>
      <c r="R26" s="347"/>
      <c r="S26" s="347"/>
      <c r="T26" s="347"/>
      <c r="U26" s="347"/>
      <c r="V26" s="347"/>
      <c r="W26" s="347"/>
      <c r="X26" s="347"/>
      <c r="Y26" s="347"/>
      <c r="Z26" s="347"/>
      <c r="AA26" s="347"/>
      <c r="AB26" s="348"/>
      <c r="AC26" s="83">
        <v>2</v>
      </c>
      <c r="AD26" s="84">
        <v>3</v>
      </c>
      <c r="AE26" s="83">
        <v>1</v>
      </c>
      <c r="AF26" s="85">
        <f>PRODUCT(AC26:AD26)+AE26</f>
        <v>7</v>
      </c>
      <c r="AG26" s="349" t="s">
        <v>92</v>
      </c>
      <c r="AH26" s="350"/>
      <c r="AI26" s="351"/>
      <c r="AJ26" s="352"/>
      <c r="AK26" s="353"/>
      <c r="AL26" s="354"/>
      <c r="AM26" s="352"/>
      <c r="AN26" s="353"/>
      <c r="AO26" s="355"/>
      <c r="AP26" s="356" t="s">
        <v>107</v>
      </c>
      <c r="AQ26" s="353"/>
      <c r="AR26" s="353"/>
      <c r="AS26" s="353"/>
      <c r="AT26" s="353"/>
      <c r="AU26" s="353"/>
      <c r="AV26" s="353"/>
      <c r="AW26" s="354"/>
      <c r="AX26" s="352"/>
      <c r="AY26" s="353"/>
      <c r="AZ26" s="353"/>
      <c r="BA26" s="353"/>
      <c r="BB26" s="353"/>
      <c r="BC26" s="353"/>
      <c r="BD26" s="353"/>
      <c r="BE26" s="354"/>
      <c r="BF26" s="357" t="s">
        <v>141</v>
      </c>
      <c r="BG26" s="350"/>
      <c r="BH26" s="350"/>
      <c r="BI26" s="350"/>
      <c r="BJ26" s="350"/>
      <c r="BK26" s="350"/>
      <c r="BL26" s="350"/>
      <c r="BM26" s="358"/>
      <c r="BN26" s="82">
        <v>1</v>
      </c>
      <c r="BO26" s="69">
        <v>2</v>
      </c>
      <c r="BP26" s="69">
        <v>1</v>
      </c>
      <c r="BQ26" s="71">
        <f>PRODUCT(BN26:BO26)+BP26</f>
        <v>3</v>
      </c>
      <c r="BR26" s="332" t="s">
        <v>125</v>
      </c>
    </row>
    <row r="27" spans="2:70" ht="114" customHeight="1">
      <c r="B27" s="341"/>
      <c r="C27" s="214"/>
      <c r="D27" s="215"/>
      <c r="E27" s="215"/>
      <c r="F27" s="215"/>
      <c r="G27" s="215"/>
      <c r="H27" s="216"/>
      <c r="I27" s="152" t="s">
        <v>146</v>
      </c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4"/>
      <c r="AC27" s="67">
        <v>1</v>
      </c>
      <c r="AD27" s="76">
        <v>2</v>
      </c>
      <c r="AE27" s="76">
        <v>1</v>
      </c>
      <c r="AF27" s="65">
        <f>PRODUCT(AC27:AD27)+AE27</f>
        <v>3</v>
      </c>
      <c r="AG27" s="155" t="s">
        <v>92</v>
      </c>
      <c r="AH27" s="155"/>
      <c r="AI27" s="156"/>
      <c r="AJ27" s="157"/>
      <c r="AK27" s="158"/>
      <c r="AL27" s="159"/>
      <c r="AM27" s="157"/>
      <c r="AN27" s="158"/>
      <c r="AO27" s="160"/>
      <c r="AP27" s="161"/>
      <c r="AQ27" s="158"/>
      <c r="AR27" s="158"/>
      <c r="AS27" s="158"/>
      <c r="AT27" s="158"/>
      <c r="AU27" s="158"/>
      <c r="AV27" s="158"/>
      <c r="AW27" s="159"/>
      <c r="AX27" s="193" t="s">
        <v>142</v>
      </c>
      <c r="AY27" s="155"/>
      <c r="AZ27" s="155"/>
      <c r="BA27" s="155"/>
      <c r="BB27" s="155"/>
      <c r="BC27" s="155"/>
      <c r="BD27" s="155"/>
      <c r="BE27" s="156"/>
      <c r="BF27" s="193" t="s">
        <v>143</v>
      </c>
      <c r="BG27" s="155"/>
      <c r="BH27" s="155"/>
      <c r="BI27" s="155"/>
      <c r="BJ27" s="155"/>
      <c r="BK27" s="155"/>
      <c r="BL27" s="155"/>
      <c r="BM27" s="194"/>
      <c r="BN27" s="67">
        <v>1</v>
      </c>
      <c r="BO27" s="76">
        <v>1</v>
      </c>
      <c r="BP27" s="76">
        <v>1</v>
      </c>
      <c r="BQ27" s="65">
        <f>PRODUCT(BN27:BO27)+BP27</f>
        <v>2</v>
      </c>
      <c r="BR27" s="332"/>
    </row>
    <row r="28" spans="2:70" ht="103.5" customHeight="1" thickBot="1">
      <c r="B28" s="341"/>
      <c r="C28" s="214"/>
      <c r="D28" s="215"/>
      <c r="E28" s="215"/>
      <c r="F28" s="215"/>
      <c r="G28" s="215"/>
      <c r="H28" s="216"/>
      <c r="I28" s="265" t="s">
        <v>144</v>
      </c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6"/>
      <c r="Y28" s="266"/>
      <c r="Z28" s="266"/>
      <c r="AA28" s="266"/>
      <c r="AB28" s="267"/>
      <c r="AC28" s="63">
        <v>2</v>
      </c>
      <c r="AD28" s="63">
        <v>2</v>
      </c>
      <c r="AE28" s="63">
        <v>1</v>
      </c>
      <c r="AF28" s="79">
        <f>PRODUCT(AC28:AD28)+AE28</f>
        <v>5</v>
      </c>
      <c r="AG28" s="144" t="s">
        <v>92</v>
      </c>
      <c r="AH28" s="145"/>
      <c r="AI28" s="145"/>
      <c r="AJ28" s="146"/>
      <c r="AK28" s="146"/>
      <c r="AL28" s="146"/>
      <c r="AM28" s="146"/>
      <c r="AN28" s="146"/>
      <c r="AO28" s="181"/>
      <c r="AP28" s="182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5" t="s">
        <v>145</v>
      </c>
      <c r="BG28" s="145"/>
      <c r="BH28" s="145"/>
      <c r="BI28" s="145"/>
      <c r="BJ28" s="145"/>
      <c r="BK28" s="145"/>
      <c r="BL28" s="145"/>
      <c r="BM28" s="326"/>
      <c r="BN28" s="75">
        <v>1</v>
      </c>
      <c r="BO28" s="76">
        <v>1</v>
      </c>
      <c r="BP28" s="76">
        <v>1</v>
      </c>
      <c r="BQ28" s="65">
        <f>PRODUCT(BN28:BO28)+BP28</f>
        <v>2</v>
      </c>
      <c r="BR28" s="332"/>
    </row>
    <row r="29" spans="2:70" ht="60" customHeight="1" thickTop="1" thickBot="1">
      <c r="B29" s="341"/>
      <c r="C29" s="253" t="s">
        <v>121</v>
      </c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4"/>
      <c r="AU29" s="254"/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  <c r="BJ29" s="254"/>
      <c r="BK29" s="254"/>
      <c r="BL29" s="254"/>
      <c r="BM29" s="254"/>
      <c r="BN29" s="254"/>
      <c r="BO29" s="254"/>
      <c r="BP29" s="254"/>
      <c r="BQ29" s="254"/>
      <c r="BR29" s="255"/>
    </row>
    <row r="30" spans="2:70" ht="67.5" customHeight="1" thickTop="1" thickBot="1">
      <c r="B30" s="341"/>
      <c r="C30" s="327" t="s">
        <v>122</v>
      </c>
      <c r="D30" s="328"/>
      <c r="E30" s="328"/>
      <c r="F30" s="328"/>
      <c r="G30" s="328"/>
      <c r="H30" s="329"/>
      <c r="I30" s="265" t="s">
        <v>116</v>
      </c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7"/>
      <c r="AC30" s="69">
        <v>2</v>
      </c>
      <c r="AD30" s="57">
        <v>3</v>
      </c>
      <c r="AE30" s="69">
        <v>1</v>
      </c>
      <c r="AF30" s="71">
        <f>PRODUCT(AC30:AD30)+AE30</f>
        <v>7</v>
      </c>
      <c r="AG30" s="191" t="s">
        <v>92</v>
      </c>
      <c r="AH30" s="191"/>
      <c r="AI30" s="257"/>
      <c r="AJ30" s="183"/>
      <c r="AK30" s="184"/>
      <c r="AL30" s="185"/>
      <c r="AM30" s="183"/>
      <c r="AN30" s="184"/>
      <c r="AO30" s="330"/>
      <c r="AP30" s="256"/>
      <c r="AQ30" s="184"/>
      <c r="AR30" s="184"/>
      <c r="AS30" s="184"/>
      <c r="AT30" s="184"/>
      <c r="AU30" s="184"/>
      <c r="AV30" s="184"/>
      <c r="AW30" s="185"/>
      <c r="AX30" s="183"/>
      <c r="AY30" s="184"/>
      <c r="AZ30" s="184"/>
      <c r="BA30" s="184"/>
      <c r="BB30" s="184"/>
      <c r="BC30" s="184"/>
      <c r="BD30" s="184"/>
      <c r="BE30" s="185"/>
      <c r="BF30" s="190" t="s">
        <v>117</v>
      </c>
      <c r="BG30" s="191"/>
      <c r="BH30" s="191"/>
      <c r="BI30" s="191"/>
      <c r="BJ30" s="191"/>
      <c r="BK30" s="191"/>
      <c r="BL30" s="191"/>
      <c r="BM30" s="192"/>
      <c r="BN30" s="66">
        <v>2</v>
      </c>
      <c r="BO30" s="69">
        <v>2</v>
      </c>
      <c r="BP30" s="69">
        <v>1</v>
      </c>
      <c r="BQ30" s="71">
        <f>PRODUCT(BN30:BO30)+BP30</f>
        <v>5</v>
      </c>
      <c r="BR30" s="331" t="s">
        <v>125</v>
      </c>
    </row>
    <row r="31" spans="2:70" ht="114" customHeight="1" thickTop="1">
      <c r="B31" s="341"/>
      <c r="C31" s="211" t="s">
        <v>123</v>
      </c>
      <c r="D31" s="212"/>
      <c r="E31" s="212"/>
      <c r="F31" s="212"/>
      <c r="G31" s="212"/>
      <c r="H31" s="213"/>
      <c r="I31" s="222" t="s">
        <v>118</v>
      </c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4"/>
      <c r="AC31" s="72">
        <v>1</v>
      </c>
      <c r="AD31" s="73">
        <v>2</v>
      </c>
      <c r="AE31" s="73">
        <v>1</v>
      </c>
      <c r="AF31" s="74">
        <f>PRODUCT(AC31:AD31)+AE31</f>
        <v>3</v>
      </c>
      <c r="AG31" s="225" t="s">
        <v>92</v>
      </c>
      <c r="AH31" s="225"/>
      <c r="AI31" s="226"/>
      <c r="AJ31" s="174"/>
      <c r="AK31" s="175"/>
      <c r="AL31" s="176"/>
      <c r="AM31" s="174"/>
      <c r="AN31" s="175"/>
      <c r="AO31" s="325"/>
      <c r="AP31" s="177"/>
      <c r="AQ31" s="175"/>
      <c r="AR31" s="175"/>
      <c r="AS31" s="175"/>
      <c r="AT31" s="175"/>
      <c r="AU31" s="175"/>
      <c r="AV31" s="175"/>
      <c r="AW31" s="176"/>
      <c r="AX31" s="174"/>
      <c r="AY31" s="175"/>
      <c r="AZ31" s="175"/>
      <c r="BA31" s="175"/>
      <c r="BB31" s="175"/>
      <c r="BC31" s="175"/>
      <c r="BD31" s="175"/>
      <c r="BE31" s="176"/>
      <c r="BF31" s="178" t="s">
        <v>124</v>
      </c>
      <c r="BG31" s="179"/>
      <c r="BH31" s="179"/>
      <c r="BI31" s="179"/>
      <c r="BJ31" s="179"/>
      <c r="BK31" s="179"/>
      <c r="BL31" s="179"/>
      <c r="BM31" s="180"/>
      <c r="BN31" s="72">
        <v>1</v>
      </c>
      <c r="BO31" s="73">
        <v>1</v>
      </c>
      <c r="BP31" s="73">
        <v>1</v>
      </c>
      <c r="BQ31" s="74">
        <f>PRODUCT(BN31:BO31)+BP31</f>
        <v>2</v>
      </c>
      <c r="BR31" s="332"/>
    </row>
    <row r="32" spans="2:70" ht="114" customHeight="1">
      <c r="B32" s="341"/>
      <c r="C32" s="214"/>
      <c r="D32" s="215"/>
      <c r="E32" s="215"/>
      <c r="F32" s="215"/>
      <c r="G32" s="215"/>
      <c r="H32" s="216"/>
      <c r="I32" s="220" t="s">
        <v>119</v>
      </c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1"/>
      <c r="AC32" s="75">
        <v>1</v>
      </c>
      <c r="AD32" s="76">
        <v>2</v>
      </c>
      <c r="AE32" s="76">
        <v>1</v>
      </c>
      <c r="AF32" s="65">
        <f>PRODUCT(AC32:AD32)+AE32</f>
        <v>3</v>
      </c>
      <c r="AG32" s="156" t="s">
        <v>92</v>
      </c>
      <c r="AH32" s="197"/>
      <c r="AI32" s="197"/>
      <c r="AJ32" s="196"/>
      <c r="AK32" s="196"/>
      <c r="AL32" s="196"/>
      <c r="AM32" s="196"/>
      <c r="AN32" s="196"/>
      <c r="AO32" s="157"/>
      <c r="AP32" s="195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7" t="s">
        <v>127</v>
      </c>
      <c r="BG32" s="197"/>
      <c r="BH32" s="197"/>
      <c r="BI32" s="197"/>
      <c r="BJ32" s="197"/>
      <c r="BK32" s="197"/>
      <c r="BL32" s="197"/>
      <c r="BM32" s="198"/>
      <c r="BN32" s="75">
        <v>1</v>
      </c>
      <c r="BO32" s="76">
        <v>1</v>
      </c>
      <c r="BP32" s="76">
        <v>1</v>
      </c>
      <c r="BQ32" s="65">
        <f>PRODUCT(BN32:BO32)+BP32</f>
        <v>2</v>
      </c>
      <c r="BR32" s="332"/>
    </row>
    <row r="33" spans="2:70" ht="97.5" customHeight="1" thickBot="1">
      <c r="B33" s="342"/>
      <c r="C33" s="217"/>
      <c r="D33" s="218"/>
      <c r="E33" s="218"/>
      <c r="F33" s="218"/>
      <c r="G33" s="218"/>
      <c r="H33" s="219"/>
      <c r="I33" s="202" t="s">
        <v>120</v>
      </c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4"/>
      <c r="AC33" s="90">
        <v>1</v>
      </c>
      <c r="AD33" s="91">
        <v>3</v>
      </c>
      <c r="AE33" s="92">
        <v>1</v>
      </c>
      <c r="AF33" s="93">
        <f>PRODUCT(AC33:AD33)+AE33</f>
        <v>4</v>
      </c>
      <c r="AG33" s="200" t="s">
        <v>92</v>
      </c>
      <c r="AH33" s="200"/>
      <c r="AI33" s="205"/>
      <c r="AJ33" s="186"/>
      <c r="AK33" s="187"/>
      <c r="AL33" s="188"/>
      <c r="AM33" s="186"/>
      <c r="AN33" s="187"/>
      <c r="AO33" s="206"/>
      <c r="AP33" s="207"/>
      <c r="AQ33" s="187"/>
      <c r="AR33" s="187"/>
      <c r="AS33" s="187"/>
      <c r="AT33" s="187"/>
      <c r="AU33" s="187"/>
      <c r="AV33" s="187"/>
      <c r="AW33" s="188"/>
      <c r="AX33" s="186"/>
      <c r="AY33" s="187"/>
      <c r="AZ33" s="187"/>
      <c r="BA33" s="187"/>
      <c r="BB33" s="187"/>
      <c r="BC33" s="187"/>
      <c r="BD33" s="187"/>
      <c r="BE33" s="188"/>
      <c r="BF33" s="199" t="s">
        <v>126</v>
      </c>
      <c r="BG33" s="200"/>
      <c r="BH33" s="200"/>
      <c r="BI33" s="200"/>
      <c r="BJ33" s="200"/>
      <c r="BK33" s="200"/>
      <c r="BL33" s="200"/>
      <c r="BM33" s="201"/>
      <c r="BN33" s="90">
        <v>1</v>
      </c>
      <c r="BO33" s="94">
        <v>2</v>
      </c>
      <c r="BP33" s="92">
        <v>1</v>
      </c>
      <c r="BQ33" s="93">
        <f>PRODUCT(BN33:BO33)+BP33</f>
        <v>3</v>
      </c>
      <c r="BR33" s="333"/>
    </row>
    <row r="34" spans="2:70" ht="60.75" customHeight="1">
      <c r="I34" s="138" t="s">
        <v>174</v>
      </c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</row>
    <row r="36" spans="2:70" ht="83.25" customHeight="1">
      <c r="I36" s="138" t="s">
        <v>147</v>
      </c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</row>
  </sheetData>
  <mergeCells count="215">
    <mergeCell ref="I36:AU36"/>
    <mergeCell ref="B9:B33"/>
    <mergeCell ref="BR10:BR24"/>
    <mergeCell ref="I26:AB26"/>
    <mergeCell ref="AG26:AI26"/>
    <mergeCell ref="AJ26:AL26"/>
    <mergeCell ref="AM26:AO26"/>
    <mergeCell ref="AP26:AW26"/>
    <mergeCell ref="AX26:BE26"/>
    <mergeCell ref="BF26:BM26"/>
    <mergeCell ref="BR26:BR28"/>
    <mergeCell ref="I28:AB28"/>
    <mergeCell ref="C26:H28"/>
    <mergeCell ref="C23:H24"/>
    <mergeCell ref="C25:BR25"/>
    <mergeCell ref="I23:AB23"/>
    <mergeCell ref="AG23:AI23"/>
    <mergeCell ref="AJ23:AL23"/>
    <mergeCell ref="AM23:AO23"/>
    <mergeCell ref="AP24:AW24"/>
    <mergeCell ref="AX23:BE23"/>
    <mergeCell ref="BF23:BM23"/>
    <mergeCell ref="I24:AB24"/>
    <mergeCell ref="AG24:AI24"/>
    <mergeCell ref="AJ24:AL24"/>
    <mergeCell ref="AM24:AO24"/>
    <mergeCell ref="AX24:BE24"/>
    <mergeCell ref="BF24:BM24"/>
    <mergeCell ref="AG15:AI15"/>
    <mergeCell ref="AJ15:AL15"/>
    <mergeCell ref="AM15:AO15"/>
    <mergeCell ref="I20:AB20"/>
    <mergeCell ref="AG20:AI20"/>
    <mergeCell ref="AJ20:AL20"/>
    <mergeCell ref="AM20:AO20"/>
    <mergeCell ref="AP20:AW20"/>
    <mergeCell ref="AX20:BE20"/>
    <mergeCell ref="BF20:BM20"/>
    <mergeCell ref="I22:AB22"/>
    <mergeCell ref="AG22:AI22"/>
    <mergeCell ref="AJ22:AL22"/>
    <mergeCell ref="AM22:AO22"/>
    <mergeCell ref="AP22:AW22"/>
    <mergeCell ref="AX22:BE22"/>
    <mergeCell ref="BF22:BM22"/>
    <mergeCell ref="I18:AB18"/>
    <mergeCell ref="AG18:AI18"/>
    <mergeCell ref="AJ18:AL18"/>
    <mergeCell ref="AM18:AO18"/>
    <mergeCell ref="AP18:AW18"/>
    <mergeCell ref="AX18:BE18"/>
    <mergeCell ref="BF18:BM18"/>
    <mergeCell ref="I19:AB19"/>
    <mergeCell ref="AG19:AI19"/>
    <mergeCell ref="AJ19:AL19"/>
    <mergeCell ref="AM19:AO19"/>
    <mergeCell ref="AP19:AW19"/>
    <mergeCell ref="AX19:BE19"/>
    <mergeCell ref="BF19:BM19"/>
    <mergeCell ref="AX16:BE16"/>
    <mergeCell ref="BF16:BM16"/>
    <mergeCell ref="I17:AB17"/>
    <mergeCell ref="AG17:AI17"/>
    <mergeCell ref="AJ17:AL17"/>
    <mergeCell ref="AM17:AO17"/>
    <mergeCell ref="AP17:AW17"/>
    <mergeCell ref="AX17:BE17"/>
    <mergeCell ref="BF17:BM17"/>
    <mergeCell ref="I16:AB16"/>
    <mergeCell ref="AG16:AI16"/>
    <mergeCell ref="AJ16:AL16"/>
    <mergeCell ref="AM16:AO16"/>
    <mergeCell ref="AP16:AW16"/>
    <mergeCell ref="AG13:AI13"/>
    <mergeCell ref="AJ13:AL13"/>
    <mergeCell ref="AM13:AO13"/>
    <mergeCell ref="AP13:AW13"/>
    <mergeCell ref="AX31:BE31"/>
    <mergeCell ref="AM31:AO31"/>
    <mergeCell ref="BF28:BM28"/>
    <mergeCell ref="AX27:BE27"/>
    <mergeCell ref="AX28:BE28"/>
    <mergeCell ref="C29:BR29"/>
    <mergeCell ref="C30:H30"/>
    <mergeCell ref="I30:AB30"/>
    <mergeCell ref="AG30:AI30"/>
    <mergeCell ref="AJ30:AL30"/>
    <mergeCell ref="AM30:AO30"/>
    <mergeCell ref="AP30:AW30"/>
    <mergeCell ref="AX30:BE30"/>
    <mergeCell ref="BR30:BR33"/>
    <mergeCell ref="AJ32:AL32"/>
    <mergeCell ref="AM32:AO32"/>
    <mergeCell ref="BF14:BM14"/>
    <mergeCell ref="AX11:BE11"/>
    <mergeCell ref="BF11:BM11"/>
    <mergeCell ref="I13:AB13"/>
    <mergeCell ref="AX13:BE13"/>
    <mergeCell ref="BF13:BM13"/>
    <mergeCell ref="I12:AB12"/>
    <mergeCell ref="BF12:BM12"/>
    <mergeCell ref="AJ11:AL11"/>
    <mergeCell ref="AM11:AO11"/>
    <mergeCell ref="AP11:AW11"/>
    <mergeCell ref="AJ12:AL12"/>
    <mergeCell ref="I14:AB14"/>
    <mergeCell ref="AG14:AI14"/>
    <mergeCell ref="AJ14:AL14"/>
    <mergeCell ref="AM14:AO14"/>
    <mergeCell ref="AP12:AW12"/>
    <mergeCell ref="C8:H8"/>
    <mergeCell ref="I8:AB8"/>
    <mergeCell ref="AG8:AI8"/>
    <mergeCell ref="AJ8:AL8"/>
    <mergeCell ref="AM8:AO8"/>
    <mergeCell ref="AP8:AW8"/>
    <mergeCell ref="I11:AB11"/>
    <mergeCell ref="AG11:AI11"/>
    <mergeCell ref="AP14:AW14"/>
    <mergeCell ref="BR2:BR5"/>
    <mergeCell ref="AN3:AO5"/>
    <mergeCell ref="AP3:AW3"/>
    <mergeCell ref="AX3:BE3"/>
    <mergeCell ref="BF3:BM3"/>
    <mergeCell ref="AP4:AW5"/>
    <mergeCell ref="AX4:BE5"/>
    <mergeCell ref="BF4:BM5"/>
    <mergeCell ref="AX12:BE12"/>
    <mergeCell ref="AM12:AO12"/>
    <mergeCell ref="AG3:AM3"/>
    <mergeCell ref="AG4:AM5"/>
    <mergeCell ref="BN7:BQ7"/>
    <mergeCell ref="B2:BQ2"/>
    <mergeCell ref="C9:BQ9"/>
    <mergeCell ref="AJ10:AL10"/>
    <mergeCell ref="AM10:AO10"/>
    <mergeCell ref="AP10:AW10"/>
    <mergeCell ref="AX10:BE10"/>
    <mergeCell ref="BF10:BM10"/>
    <mergeCell ref="BN3:BQ3"/>
    <mergeCell ref="AX8:BE8"/>
    <mergeCell ref="BF8:BM8"/>
    <mergeCell ref="I10:AB10"/>
    <mergeCell ref="G4:H4"/>
    <mergeCell ref="I4:S4"/>
    <mergeCell ref="T4:V4"/>
    <mergeCell ref="W4:Y4"/>
    <mergeCell ref="Z4:AB4"/>
    <mergeCell ref="G5:H5"/>
    <mergeCell ref="C31:H33"/>
    <mergeCell ref="I32:AB32"/>
    <mergeCell ref="AG32:AI32"/>
    <mergeCell ref="I31:AB31"/>
    <mergeCell ref="AG31:AI31"/>
    <mergeCell ref="AG10:AI10"/>
    <mergeCell ref="AC4:AF5"/>
    <mergeCell ref="B3:C5"/>
    <mergeCell ref="D3:E5"/>
    <mergeCell ref="G3:H3"/>
    <mergeCell ref="I3:S3"/>
    <mergeCell ref="T3:V3"/>
    <mergeCell ref="W3:Y3"/>
    <mergeCell ref="Z3:AB3"/>
    <mergeCell ref="AC3:AF3"/>
    <mergeCell ref="C10:H22"/>
    <mergeCell ref="B6:BR6"/>
    <mergeCell ref="B7:B8"/>
    <mergeCell ref="BF31:BM31"/>
    <mergeCell ref="AM28:AO28"/>
    <mergeCell ref="AP28:AW28"/>
    <mergeCell ref="BN4:BQ5"/>
    <mergeCell ref="AX33:BE33"/>
    <mergeCell ref="I15:AB15"/>
    <mergeCell ref="AP15:AW15"/>
    <mergeCell ref="AX15:BE15"/>
    <mergeCell ref="BF15:BM15"/>
    <mergeCell ref="BF30:BM30"/>
    <mergeCell ref="BF27:BM27"/>
    <mergeCell ref="AX21:BE21"/>
    <mergeCell ref="BF21:BM21"/>
    <mergeCell ref="AP32:AW32"/>
    <mergeCell ref="AX32:BE32"/>
    <mergeCell ref="BF32:BM32"/>
    <mergeCell ref="BF33:BM33"/>
    <mergeCell ref="I33:AB33"/>
    <mergeCell ref="AG33:AI33"/>
    <mergeCell ref="AJ33:AL33"/>
    <mergeCell ref="AM33:AO33"/>
    <mergeCell ref="AP33:AW33"/>
    <mergeCell ref="C7:AB7"/>
    <mergeCell ref="AC7:AF7"/>
    <mergeCell ref="I34:AU34"/>
    <mergeCell ref="I5:S5"/>
    <mergeCell ref="T5:V5"/>
    <mergeCell ref="W5:Y5"/>
    <mergeCell ref="Z5:AB5"/>
    <mergeCell ref="AG28:AI28"/>
    <mergeCell ref="AJ28:AL28"/>
    <mergeCell ref="AP23:AW23"/>
    <mergeCell ref="AG12:AI12"/>
    <mergeCell ref="I27:AB27"/>
    <mergeCell ref="AG27:AI27"/>
    <mergeCell ref="AJ27:AL27"/>
    <mergeCell ref="AM27:AO27"/>
    <mergeCell ref="AP27:AW27"/>
    <mergeCell ref="I21:AB21"/>
    <mergeCell ref="AG21:AI21"/>
    <mergeCell ref="AJ21:AL21"/>
    <mergeCell ref="AM21:AO21"/>
    <mergeCell ref="AP21:AW21"/>
    <mergeCell ref="AJ31:AL31"/>
    <mergeCell ref="AP31:AW31"/>
    <mergeCell ref="AG7:AO7"/>
    <mergeCell ref="AP7:BM7"/>
    <mergeCell ref="AX14:BE14"/>
  </mergeCells>
  <phoneticPr fontId="19" type="noConversion"/>
  <conditionalFormatting sqref="C29 C25">
    <cfRule type="colorScale" priority="2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0">
    <cfRule type="colorScale" priority="90">
      <colorScale>
        <cfvo type="num" val="0"/>
        <cfvo type="num" val="5"/>
        <cfvo type="num" val="30"/>
        <color rgb="FFFDD7D8"/>
        <color rgb="FFF58383"/>
        <color rgb="FFFF0000"/>
      </colorScale>
    </cfRule>
  </conditionalFormatting>
  <conditionalFormatting sqref="AF11:AF12">
    <cfRule type="colorScale" priority="5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1:AF22">
    <cfRule type="colorScale" priority="39">
      <colorScale>
        <cfvo type="num" val="0"/>
        <cfvo type="num" val="5"/>
        <cfvo type="num" val="30"/>
        <color rgb="FFFCC0C1"/>
        <color rgb="FFF56767"/>
        <color rgb="FFFF0000"/>
      </colorScale>
    </cfRule>
  </conditionalFormatting>
  <conditionalFormatting sqref="AF13">
    <cfRule type="colorScale" priority="5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4:AF15">
    <cfRule type="colorScale" priority="5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6">
    <cfRule type="colorScale" priority="5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7">
    <cfRule type="colorScale" priority="5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8">
    <cfRule type="colorScale" priority="5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9">
    <cfRule type="colorScale" priority="5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0">
    <cfRule type="colorScale" priority="5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1:AF22">
    <cfRule type="colorScale" priority="5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3">
    <cfRule type="colorScale" priority="1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3:AF24">
    <cfRule type="colorScale" priority="10">
      <colorScale>
        <cfvo type="num" val="0"/>
        <cfvo type="num" val="5"/>
        <cfvo type="num" val="30"/>
        <color rgb="FFFCC0C1"/>
        <color rgb="FFF56767"/>
        <color rgb="FFFF0000"/>
      </colorScale>
    </cfRule>
  </conditionalFormatting>
  <conditionalFormatting sqref="AF24">
    <cfRule type="colorScale" priority="1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6">
    <cfRule type="colorScale" priority="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6:AF28">
    <cfRule type="colorScale" priority="1">
      <colorScale>
        <cfvo type="num" val="0"/>
        <cfvo type="num" val="5"/>
        <cfvo type="num" val="30"/>
        <color rgb="FFFCC0C1"/>
        <color rgb="FFF56767"/>
        <color rgb="FFFF0000"/>
      </colorScale>
    </cfRule>
  </conditionalFormatting>
  <conditionalFormatting sqref="AF27">
    <cfRule type="colorScale" priority="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8">
    <cfRule type="colorScale" priority="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0">
    <cfRule type="colorScale" priority="2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0:AF33">
    <cfRule type="colorScale" priority="20">
      <colorScale>
        <cfvo type="num" val="0"/>
        <cfvo type="num" val="5"/>
        <cfvo type="num" val="30"/>
        <color rgb="FFFCC0C1"/>
        <color rgb="FFF56767"/>
        <color rgb="FFFF0000"/>
      </colorScale>
    </cfRule>
  </conditionalFormatting>
  <conditionalFormatting sqref="AF31">
    <cfRule type="colorScale" priority="2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2">
    <cfRule type="colorScale" priority="2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3">
    <cfRule type="colorScale" priority="2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">
    <cfRule type="colorScale" priority="17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:BQ12">
    <cfRule type="colorScale" priority="4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">
    <cfRule type="colorScale" priority="4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:BQ15">
    <cfRule type="colorScale" priority="4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6">
    <cfRule type="colorScale" priority="4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7">
    <cfRule type="colorScale" priority="4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8">
    <cfRule type="colorScale" priority="4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9">
    <cfRule type="colorScale" priority="4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0">
    <cfRule type="colorScale" priority="4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1:BQ22">
    <cfRule type="colorScale" priority="4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3">
    <cfRule type="colorScale" priority="1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4">
    <cfRule type="colorScale" priority="1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6">
    <cfRule type="colorScale" priority="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7">
    <cfRule type="colorScale" priority="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8">
    <cfRule type="colorScale" priority="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0">
    <cfRule type="colorScale" priority="2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1">
    <cfRule type="colorScale" priority="2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2">
    <cfRule type="colorScale" priority="2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3">
    <cfRule type="colorScale" priority="2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pageMargins left="0.25" right="0.25" top="0.75" bottom="0.75" header="0.3" footer="0.3"/>
  <pageSetup paperSize="9" scale="28" fitToHeight="0" orientation="landscape" r:id="rId1"/>
  <headerFoot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600-000001000000}">
          <x14:formula1>
            <xm:f>'C:\ECM\SET\DATA\DOCUMENT\CHECKOUT\DATA\D_47dd86a8a_29_\[GA-RASS-003-01 - Procesní inženýrství (Process Engineering)_d-09029bae81b2ca27_46b4-m.xlsx]Metodika'!#REF!</xm:f>
          </x14:formula1>
          <xm:sqref>AC10 BN10 BP30:BP33 AE30:AE33 AE24 BP23:BP24 BP26:BP28 AE26:AE28</xm:sqref>
        </x14:dataValidation>
        <x14:dataValidation type="list" allowBlank="1" showInputMessage="1" showErrorMessage="1" xr:uid="{00000000-0002-0000-0600-000002000000}">
          <x14:formula1>
            <xm:f>'C:\ECM\SET\DATA\DOCUMENT\CHECKOUT\DATA\D_a2aa1c620_09_\[GA-RASS-003-01 - Procesní inženýrství (Process Engineering)_d-09029bae81b2ca27_43af-m.xlsx]Metodika'!#REF!</xm:f>
          </x14:formula1>
          <xm:sqref>BO31:BO32 AC31:AC33 BN30:BN33 AD31:AD32 AD23:AE23 BN23:BN24 BO27:BO28 AC27:AD28 BN26:BN28</xm:sqref>
        </x14:dataValidation>
        <x14:dataValidation type="list" allowBlank="1" showInputMessage="1" showErrorMessage="1" xr:uid="{00000000-0002-0000-0600-000004000000}">
          <x14:formula1>
            <xm:f>'C:\ECM\SET\DATA\DOCUMENT\CHECKOUT\DATA\D_4d258df43_14_\[GA-RASS-002-01 - Montáž (Assembly)_d-09029bae81b2c072_4688-m.xlsx]Metodika'!#REF!</xm:f>
          </x14:formula1>
          <xm:sqref>AD10:AE10 BO30 AC26 BO33 AC30 BO23:BO24 AC23:AC24 BO26 BN11:BN22 BO10:BP22 AC11:AE22</xm:sqref>
        </x14:dataValidation>
        <x14:dataValidation type="list" allowBlank="1" showInputMessage="1" showErrorMessage="1" xr:uid="{817E228A-9645-4802-B234-2CC79B660591}">
          <x14:formula1>
            <xm:f>'C:\ECM\SET\DATA\DOCUMENT\CHECKOUT\DATA\D_f8faeebc0_50_\[GA-RASS-003-01 - Procesní inženýrství (Process Engineering)_d-09029bae81b2ca27_437a-m.xlsx]Metodika'!#REF!</xm:f>
          </x14:formula1>
          <xm:sqref>AD30 AD33 AD24 AD26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06BAB-0AE4-4689-B7C3-CD494CB0DB57}">
  <sheetPr>
    <tabColor rgb="FF00B0F0"/>
    <pageSetUpPr fitToPage="1"/>
  </sheetPr>
  <dimension ref="B1:BR43"/>
  <sheetViews>
    <sheetView zoomScale="55" zoomScaleNormal="55" zoomScaleSheetLayoutView="44" zoomScalePageLayoutView="58" workbookViewId="0">
      <selection activeCell="I12" sqref="I12:AB12"/>
    </sheetView>
  </sheetViews>
  <sheetFormatPr defaultColWidth="11" defaultRowHeight="15.75"/>
  <cols>
    <col min="1" max="1" width="7" customWidth="1"/>
    <col min="2" max="7" width="5.875" customWidth="1"/>
    <col min="8" max="8" width="10" customWidth="1"/>
    <col min="9" max="21" width="5.875" customWidth="1"/>
    <col min="22" max="22" width="11.125" customWidth="1"/>
    <col min="23" max="34" width="5.875" customWidth="1"/>
    <col min="35" max="35" width="16.125" customWidth="1"/>
    <col min="36" max="64" width="5.875" customWidth="1"/>
    <col min="65" max="65" width="23.875" customWidth="1"/>
    <col min="66" max="69" width="5.875" customWidth="1"/>
    <col min="70" max="70" width="48.625" customWidth="1"/>
  </cols>
  <sheetData>
    <row r="1" spans="2:70" ht="16.5" thickBot="1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r="2" spans="2:70" ht="45.75" thickBot="1">
      <c r="B2" s="250" t="s">
        <v>61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1"/>
      <c r="AR2" s="251"/>
      <c r="AS2" s="251"/>
      <c r="AT2" s="251"/>
      <c r="AU2" s="251"/>
      <c r="AV2" s="251"/>
      <c r="AW2" s="251"/>
      <c r="AX2" s="251"/>
      <c r="AY2" s="251"/>
      <c r="AZ2" s="251"/>
      <c r="BA2" s="251"/>
      <c r="BB2" s="251"/>
      <c r="BC2" s="251"/>
      <c r="BD2" s="251"/>
      <c r="BE2" s="251"/>
      <c r="BF2" s="251"/>
      <c r="BG2" s="251"/>
      <c r="BH2" s="251"/>
      <c r="BI2" s="251"/>
      <c r="BJ2" s="251"/>
      <c r="BK2" s="251"/>
      <c r="BL2" s="251"/>
      <c r="BM2" s="251"/>
      <c r="BN2" s="251"/>
      <c r="BO2" s="251"/>
      <c r="BP2" s="251"/>
      <c r="BQ2" s="252"/>
      <c r="BR2" s="227"/>
    </row>
    <row r="3" spans="2:70" ht="39.950000000000003" customHeight="1" thickBot="1">
      <c r="B3" s="269" t="s">
        <v>57</v>
      </c>
      <c r="C3" s="270"/>
      <c r="D3" s="273" t="s">
        <v>56</v>
      </c>
      <c r="E3" s="274"/>
      <c r="F3" s="58" t="s">
        <v>53</v>
      </c>
      <c r="G3" s="277" t="s">
        <v>54</v>
      </c>
      <c r="H3" s="278"/>
      <c r="I3" s="277" t="s">
        <v>55</v>
      </c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7" t="s">
        <v>84</v>
      </c>
      <c r="U3" s="279"/>
      <c r="V3" s="278"/>
      <c r="W3" s="277" t="s">
        <v>51</v>
      </c>
      <c r="X3" s="279"/>
      <c r="Y3" s="278"/>
      <c r="Z3" s="279" t="s">
        <v>52</v>
      </c>
      <c r="AA3" s="279"/>
      <c r="AB3" s="278"/>
      <c r="AC3" s="280" t="s">
        <v>58</v>
      </c>
      <c r="AD3" s="281"/>
      <c r="AE3" s="281"/>
      <c r="AF3" s="282"/>
      <c r="AG3" s="241" t="s">
        <v>59</v>
      </c>
      <c r="AH3" s="242"/>
      <c r="AI3" s="242"/>
      <c r="AJ3" s="242"/>
      <c r="AK3" s="242"/>
      <c r="AL3" s="242"/>
      <c r="AM3" s="243"/>
      <c r="AN3" s="229" t="s">
        <v>50</v>
      </c>
      <c r="AO3" s="230"/>
      <c r="AP3" s="233" t="s">
        <v>49</v>
      </c>
      <c r="AQ3" s="234"/>
      <c r="AR3" s="234"/>
      <c r="AS3" s="234"/>
      <c r="AT3" s="234"/>
      <c r="AU3" s="234"/>
      <c r="AV3" s="234"/>
      <c r="AW3" s="235"/>
      <c r="AX3" s="233" t="s">
        <v>86</v>
      </c>
      <c r="AY3" s="234"/>
      <c r="AZ3" s="234"/>
      <c r="BA3" s="234"/>
      <c r="BB3" s="234"/>
      <c r="BC3" s="234"/>
      <c r="BD3" s="234"/>
      <c r="BE3" s="235"/>
      <c r="BF3" s="233" t="s">
        <v>60</v>
      </c>
      <c r="BG3" s="234"/>
      <c r="BH3" s="234"/>
      <c r="BI3" s="234"/>
      <c r="BJ3" s="234"/>
      <c r="BK3" s="234"/>
      <c r="BL3" s="234"/>
      <c r="BM3" s="236"/>
      <c r="BN3" s="258" t="s">
        <v>58</v>
      </c>
      <c r="BO3" s="259"/>
      <c r="BP3" s="259"/>
      <c r="BQ3" s="260"/>
      <c r="BR3" s="228"/>
    </row>
    <row r="4" spans="2:70" ht="39.950000000000003" customHeight="1" thickTop="1">
      <c r="B4" s="271"/>
      <c r="C4" s="272"/>
      <c r="D4" s="275"/>
      <c r="E4" s="276"/>
      <c r="F4" s="52">
        <v>1</v>
      </c>
      <c r="G4" s="208" t="s">
        <v>87</v>
      </c>
      <c r="H4" s="143"/>
      <c r="I4" s="141" t="s">
        <v>62</v>
      </c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1" t="s">
        <v>63</v>
      </c>
      <c r="U4" s="142"/>
      <c r="V4" s="143"/>
      <c r="W4" s="141" t="s">
        <v>88</v>
      </c>
      <c r="X4" s="142"/>
      <c r="Y4" s="143"/>
      <c r="Z4" s="142" t="s">
        <v>88</v>
      </c>
      <c r="AA4" s="142"/>
      <c r="AB4" s="143"/>
      <c r="AC4" s="178" t="s">
        <v>90</v>
      </c>
      <c r="AD4" s="179"/>
      <c r="AE4" s="179"/>
      <c r="AF4" s="268"/>
      <c r="AG4" s="244" t="s">
        <v>152</v>
      </c>
      <c r="AH4" s="245"/>
      <c r="AI4" s="245"/>
      <c r="AJ4" s="245"/>
      <c r="AK4" s="245"/>
      <c r="AL4" s="245"/>
      <c r="AM4" s="246"/>
      <c r="AN4" s="231"/>
      <c r="AO4" s="232"/>
      <c r="AP4" s="174" t="s">
        <v>63</v>
      </c>
      <c r="AQ4" s="175"/>
      <c r="AR4" s="175"/>
      <c r="AS4" s="175"/>
      <c r="AT4" s="175"/>
      <c r="AU4" s="175"/>
      <c r="AV4" s="175"/>
      <c r="AW4" s="176"/>
      <c r="AX4" s="174" t="s">
        <v>85</v>
      </c>
      <c r="AY4" s="175"/>
      <c r="AZ4" s="175"/>
      <c r="BA4" s="175"/>
      <c r="BB4" s="175"/>
      <c r="BC4" s="175"/>
      <c r="BD4" s="175"/>
      <c r="BE4" s="176"/>
      <c r="BF4" s="184" t="s">
        <v>172</v>
      </c>
      <c r="BG4" s="184"/>
      <c r="BH4" s="184"/>
      <c r="BI4" s="184"/>
      <c r="BJ4" s="184"/>
      <c r="BK4" s="184"/>
      <c r="BL4" s="184"/>
      <c r="BM4" s="330"/>
      <c r="BN4" s="174" t="s">
        <v>90</v>
      </c>
      <c r="BO4" s="175"/>
      <c r="BP4" s="175"/>
      <c r="BQ4" s="176"/>
      <c r="BR4" s="228"/>
    </row>
    <row r="5" spans="2:70" ht="39.950000000000003" customHeight="1">
      <c r="B5" s="271"/>
      <c r="C5" s="272"/>
      <c r="D5" s="275"/>
      <c r="E5" s="276"/>
      <c r="F5" s="51">
        <v>2</v>
      </c>
      <c r="G5" s="209">
        <v>45971.202499999999</v>
      </c>
      <c r="H5" s="210"/>
      <c r="I5" s="139" t="s">
        <v>175</v>
      </c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1" t="s">
        <v>63</v>
      </c>
      <c r="U5" s="142"/>
      <c r="V5" s="143"/>
      <c r="W5" s="141" t="s">
        <v>88</v>
      </c>
      <c r="X5" s="142"/>
      <c r="Y5" s="143"/>
      <c r="Z5" s="142" t="s">
        <v>88</v>
      </c>
      <c r="AA5" s="142"/>
      <c r="AB5" s="143"/>
      <c r="AC5" s="190"/>
      <c r="AD5" s="191"/>
      <c r="AE5" s="191"/>
      <c r="AF5" s="257"/>
      <c r="AG5" s="244"/>
      <c r="AH5" s="245"/>
      <c r="AI5" s="245"/>
      <c r="AJ5" s="245"/>
      <c r="AK5" s="245"/>
      <c r="AL5" s="245"/>
      <c r="AM5" s="246"/>
      <c r="AN5" s="231"/>
      <c r="AO5" s="232"/>
      <c r="AP5" s="183"/>
      <c r="AQ5" s="184"/>
      <c r="AR5" s="184"/>
      <c r="AS5" s="184"/>
      <c r="AT5" s="184"/>
      <c r="AU5" s="184"/>
      <c r="AV5" s="184"/>
      <c r="AW5" s="185"/>
      <c r="AX5" s="183"/>
      <c r="AY5" s="184"/>
      <c r="AZ5" s="184"/>
      <c r="BA5" s="184"/>
      <c r="BB5" s="184"/>
      <c r="BC5" s="184"/>
      <c r="BD5" s="184"/>
      <c r="BE5" s="185"/>
      <c r="BF5" s="184"/>
      <c r="BG5" s="184"/>
      <c r="BH5" s="184"/>
      <c r="BI5" s="184"/>
      <c r="BJ5" s="184"/>
      <c r="BK5" s="184"/>
      <c r="BL5" s="184"/>
      <c r="BM5" s="330"/>
      <c r="BN5" s="183"/>
      <c r="BO5" s="184"/>
      <c r="BP5" s="184"/>
      <c r="BQ5" s="185"/>
      <c r="BR5" s="228"/>
    </row>
    <row r="6" spans="2:70" ht="9.9499999999999993" customHeight="1">
      <c r="B6" s="289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0"/>
      <c r="BD6" s="290"/>
      <c r="BE6" s="290"/>
      <c r="BF6" s="290"/>
      <c r="BG6" s="290"/>
      <c r="BH6" s="290"/>
      <c r="BI6" s="290"/>
      <c r="BJ6" s="290"/>
      <c r="BK6" s="290"/>
      <c r="BL6" s="290"/>
      <c r="BM6" s="290"/>
      <c r="BN6" s="290"/>
      <c r="BO6" s="290"/>
      <c r="BP6" s="290"/>
      <c r="BQ6" s="290"/>
      <c r="BR6" s="291"/>
    </row>
    <row r="7" spans="2:70" ht="24.95" customHeight="1" thickBot="1">
      <c r="B7" s="292" t="s">
        <v>0</v>
      </c>
      <c r="C7" s="294" t="s">
        <v>66</v>
      </c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5"/>
      <c r="AA7" s="295"/>
      <c r="AB7" s="296"/>
      <c r="AC7" s="297" t="s">
        <v>8</v>
      </c>
      <c r="AD7" s="298"/>
      <c r="AE7" s="298"/>
      <c r="AF7" s="299"/>
      <c r="AG7" s="300" t="s">
        <v>9</v>
      </c>
      <c r="AH7" s="301"/>
      <c r="AI7" s="301"/>
      <c r="AJ7" s="301"/>
      <c r="AK7" s="301"/>
      <c r="AL7" s="301"/>
      <c r="AM7" s="301"/>
      <c r="AN7" s="301"/>
      <c r="AO7" s="302"/>
      <c r="AP7" s="303" t="s">
        <v>13</v>
      </c>
      <c r="AQ7" s="304"/>
      <c r="AR7" s="304"/>
      <c r="AS7" s="304"/>
      <c r="AT7" s="304"/>
      <c r="AU7" s="304"/>
      <c r="AV7" s="304"/>
      <c r="AW7" s="304"/>
      <c r="AX7" s="304"/>
      <c r="AY7" s="304"/>
      <c r="AZ7" s="304"/>
      <c r="BA7" s="304"/>
      <c r="BB7" s="304"/>
      <c r="BC7" s="304"/>
      <c r="BD7" s="304"/>
      <c r="BE7" s="304"/>
      <c r="BF7" s="304"/>
      <c r="BG7" s="304"/>
      <c r="BH7" s="304"/>
      <c r="BI7" s="304"/>
      <c r="BJ7" s="304"/>
      <c r="BK7" s="304"/>
      <c r="BL7" s="304"/>
      <c r="BM7" s="305"/>
      <c r="BN7" s="247" t="s">
        <v>8</v>
      </c>
      <c r="BO7" s="248"/>
      <c r="BP7" s="248"/>
      <c r="BQ7" s="249"/>
      <c r="BR7" s="46" t="s">
        <v>64</v>
      </c>
    </row>
    <row r="8" spans="2:70" ht="101.1" customHeight="1" thickTop="1" thickBot="1">
      <c r="B8" s="293"/>
      <c r="C8" s="306" t="s">
        <v>18</v>
      </c>
      <c r="D8" s="307"/>
      <c r="E8" s="307"/>
      <c r="F8" s="307"/>
      <c r="G8" s="307"/>
      <c r="H8" s="308"/>
      <c r="I8" s="309" t="s">
        <v>17</v>
      </c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1"/>
      <c r="AC8" s="59" t="s">
        <v>4</v>
      </c>
      <c r="AD8" s="60" t="s">
        <v>5</v>
      </c>
      <c r="AE8" s="60" t="s">
        <v>6</v>
      </c>
      <c r="AF8" s="61" t="s">
        <v>7</v>
      </c>
      <c r="AG8" s="312" t="s">
        <v>10</v>
      </c>
      <c r="AH8" s="313"/>
      <c r="AI8" s="314"/>
      <c r="AJ8" s="315" t="s">
        <v>11</v>
      </c>
      <c r="AK8" s="313"/>
      <c r="AL8" s="314"/>
      <c r="AM8" s="315" t="s">
        <v>12</v>
      </c>
      <c r="AN8" s="313"/>
      <c r="AO8" s="316"/>
      <c r="AP8" s="317" t="s">
        <v>14</v>
      </c>
      <c r="AQ8" s="262"/>
      <c r="AR8" s="262"/>
      <c r="AS8" s="262"/>
      <c r="AT8" s="262"/>
      <c r="AU8" s="262"/>
      <c r="AV8" s="263"/>
      <c r="AW8" s="263"/>
      <c r="AX8" s="261" t="s">
        <v>15</v>
      </c>
      <c r="AY8" s="262"/>
      <c r="AZ8" s="262"/>
      <c r="BA8" s="262"/>
      <c r="BB8" s="262"/>
      <c r="BC8" s="262"/>
      <c r="BD8" s="262"/>
      <c r="BE8" s="263"/>
      <c r="BF8" s="261" t="s">
        <v>16</v>
      </c>
      <c r="BG8" s="262"/>
      <c r="BH8" s="262"/>
      <c r="BI8" s="262"/>
      <c r="BJ8" s="262"/>
      <c r="BK8" s="262"/>
      <c r="BL8" s="262"/>
      <c r="BM8" s="264"/>
      <c r="BN8" s="54" t="s">
        <v>4</v>
      </c>
      <c r="BO8" s="55" t="s">
        <v>5</v>
      </c>
      <c r="BP8" s="55" t="s">
        <v>6</v>
      </c>
      <c r="BQ8" s="56" t="s">
        <v>7</v>
      </c>
      <c r="BR8" s="45" t="s">
        <v>65</v>
      </c>
    </row>
    <row r="9" spans="2:70" ht="60" customHeight="1" thickTop="1" thickBot="1">
      <c r="B9" s="340" t="s">
        <v>148</v>
      </c>
      <c r="C9" s="253" t="s">
        <v>83</v>
      </c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  <c r="AQ9" s="254"/>
      <c r="AR9" s="254"/>
      <c r="AS9" s="254"/>
      <c r="AT9" s="254"/>
      <c r="AU9" s="254"/>
      <c r="AV9" s="254"/>
      <c r="AW9" s="254"/>
      <c r="AX9" s="254"/>
      <c r="AY9" s="254"/>
      <c r="AZ9" s="254"/>
      <c r="BA9" s="254"/>
      <c r="BB9" s="254"/>
      <c r="BC9" s="254"/>
      <c r="BD9" s="254"/>
      <c r="BE9" s="254"/>
      <c r="BF9" s="254"/>
      <c r="BG9" s="254"/>
      <c r="BH9" s="254"/>
      <c r="BI9" s="254"/>
      <c r="BJ9" s="254"/>
      <c r="BK9" s="254"/>
      <c r="BL9" s="254"/>
      <c r="BM9" s="254"/>
      <c r="BN9" s="254"/>
      <c r="BO9" s="254"/>
      <c r="BP9" s="254"/>
      <c r="BQ9" s="255"/>
      <c r="BR9" s="49"/>
    </row>
    <row r="10" spans="2:70" ht="144" customHeight="1" thickTop="1">
      <c r="B10" s="341"/>
      <c r="C10" s="283" t="s">
        <v>67</v>
      </c>
      <c r="D10" s="284"/>
      <c r="E10" s="284"/>
      <c r="F10" s="284"/>
      <c r="G10" s="284"/>
      <c r="H10" s="285"/>
      <c r="I10" s="265" t="s">
        <v>68</v>
      </c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7"/>
      <c r="AC10" s="47">
        <v>3</v>
      </c>
      <c r="AD10" s="48">
        <v>2</v>
      </c>
      <c r="AE10" s="48">
        <v>1</v>
      </c>
      <c r="AF10" s="50">
        <f t="shared" ref="AF10:AF22" si="0">PRODUCT(AC10:AD10)+AE10</f>
        <v>7</v>
      </c>
      <c r="AG10" s="165" t="s">
        <v>149</v>
      </c>
      <c r="AH10" s="166"/>
      <c r="AI10" s="167"/>
      <c r="AJ10" s="168" t="s">
        <v>150</v>
      </c>
      <c r="AK10" s="169"/>
      <c r="AL10" s="170"/>
      <c r="AM10" s="190" t="s">
        <v>93</v>
      </c>
      <c r="AN10" s="191"/>
      <c r="AO10" s="192"/>
      <c r="AP10" s="256" t="s">
        <v>70</v>
      </c>
      <c r="AQ10" s="184"/>
      <c r="AR10" s="184"/>
      <c r="AS10" s="184"/>
      <c r="AT10" s="184"/>
      <c r="AU10" s="184"/>
      <c r="AV10" s="184"/>
      <c r="AW10" s="185"/>
      <c r="AX10" s="190" t="s">
        <v>108</v>
      </c>
      <c r="AY10" s="191"/>
      <c r="AZ10" s="191"/>
      <c r="BA10" s="191"/>
      <c r="BB10" s="191"/>
      <c r="BC10" s="191"/>
      <c r="BD10" s="191"/>
      <c r="BE10" s="257"/>
      <c r="BF10" s="190" t="s">
        <v>129</v>
      </c>
      <c r="BG10" s="191"/>
      <c r="BH10" s="191"/>
      <c r="BI10" s="191"/>
      <c r="BJ10" s="191"/>
      <c r="BK10" s="191"/>
      <c r="BL10" s="191"/>
      <c r="BM10" s="192"/>
      <c r="BN10" s="62">
        <v>2</v>
      </c>
      <c r="BO10" s="48">
        <v>2</v>
      </c>
      <c r="BP10" s="53">
        <v>1</v>
      </c>
      <c r="BQ10" s="81">
        <f t="shared" ref="BQ10:BQ22" si="1">PRODUCT(BN10:BO10)+BP10</f>
        <v>5</v>
      </c>
      <c r="BR10" s="343" t="s">
        <v>168</v>
      </c>
    </row>
    <row r="11" spans="2:70" ht="60" customHeight="1">
      <c r="B11" s="341"/>
      <c r="C11" s="286"/>
      <c r="D11" s="287"/>
      <c r="E11" s="287"/>
      <c r="F11" s="287"/>
      <c r="G11" s="287"/>
      <c r="H11" s="288"/>
      <c r="I11" s="318" t="s">
        <v>91</v>
      </c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4"/>
      <c r="AC11" s="67">
        <v>1</v>
      </c>
      <c r="AD11" s="76">
        <v>2</v>
      </c>
      <c r="AE11" s="76">
        <v>1</v>
      </c>
      <c r="AF11" s="65">
        <f t="shared" si="0"/>
        <v>3</v>
      </c>
      <c r="AG11" s="319" t="s">
        <v>149</v>
      </c>
      <c r="AH11" s="155"/>
      <c r="AI11" s="156"/>
      <c r="AJ11" s="157"/>
      <c r="AK11" s="158"/>
      <c r="AL11" s="159"/>
      <c r="AM11" s="193"/>
      <c r="AN11" s="155"/>
      <c r="AO11" s="194"/>
      <c r="AP11" s="161"/>
      <c r="AQ11" s="158"/>
      <c r="AR11" s="158"/>
      <c r="AS11" s="158"/>
      <c r="AT11" s="158"/>
      <c r="AU11" s="158"/>
      <c r="AV11" s="158"/>
      <c r="AW11" s="159"/>
      <c r="AX11" s="157"/>
      <c r="AY11" s="158"/>
      <c r="AZ11" s="158"/>
      <c r="BA11" s="158"/>
      <c r="BB11" s="158"/>
      <c r="BC11" s="158"/>
      <c r="BD11" s="158"/>
      <c r="BE11" s="159"/>
      <c r="BF11" s="193" t="s">
        <v>106</v>
      </c>
      <c r="BG11" s="155"/>
      <c r="BH11" s="155"/>
      <c r="BI11" s="155"/>
      <c r="BJ11" s="155"/>
      <c r="BK11" s="155"/>
      <c r="BL11" s="155"/>
      <c r="BM11" s="194"/>
      <c r="BN11" s="67">
        <v>1</v>
      </c>
      <c r="BO11" s="76">
        <v>2</v>
      </c>
      <c r="BP11" s="76">
        <v>1</v>
      </c>
      <c r="BQ11" s="65">
        <f t="shared" si="1"/>
        <v>3</v>
      </c>
      <c r="BR11" s="344"/>
    </row>
    <row r="12" spans="2:70" ht="106.5" customHeight="1">
      <c r="B12" s="341"/>
      <c r="C12" s="286"/>
      <c r="D12" s="287"/>
      <c r="E12" s="287"/>
      <c r="F12" s="287"/>
      <c r="G12" s="287"/>
      <c r="H12" s="288"/>
      <c r="I12" s="322" t="s">
        <v>131</v>
      </c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4"/>
      <c r="AC12" s="80">
        <v>1</v>
      </c>
      <c r="AD12" s="63">
        <v>2</v>
      </c>
      <c r="AE12" s="69">
        <v>1</v>
      </c>
      <c r="AF12" s="79">
        <f t="shared" si="0"/>
        <v>3</v>
      </c>
      <c r="AG12" s="150" t="s">
        <v>149</v>
      </c>
      <c r="AH12" s="151"/>
      <c r="AI12" s="144"/>
      <c r="AJ12" s="181" t="s">
        <v>150</v>
      </c>
      <c r="AK12" s="237"/>
      <c r="AL12" s="238"/>
      <c r="AM12" s="239" t="s">
        <v>93</v>
      </c>
      <c r="AN12" s="151"/>
      <c r="AO12" s="240"/>
      <c r="AP12" s="173" t="s">
        <v>107</v>
      </c>
      <c r="AQ12" s="169"/>
      <c r="AR12" s="169"/>
      <c r="AS12" s="169"/>
      <c r="AT12" s="169"/>
      <c r="AU12" s="169"/>
      <c r="AV12" s="169"/>
      <c r="AW12" s="170"/>
      <c r="AX12" s="181"/>
      <c r="AY12" s="237"/>
      <c r="AZ12" s="237"/>
      <c r="BA12" s="237"/>
      <c r="BB12" s="237"/>
      <c r="BC12" s="237"/>
      <c r="BD12" s="237"/>
      <c r="BE12" s="238"/>
      <c r="BF12" s="239" t="s">
        <v>132</v>
      </c>
      <c r="BG12" s="151"/>
      <c r="BH12" s="151"/>
      <c r="BI12" s="151"/>
      <c r="BJ12" s="151"/>
      <c r="BK12" s="151"/>
      <c r="BL12" s="151"/>
      <c r="BM12" s="240"/>
      <c r="BN12" s="80">
        <v>1</v>
      </c>
      <c r="BO12" s="63">
        <v>2</v>
      </c>
      <c r="BP12" s="69">
        <v>1</v>
      </c>
      <c r="BQ12" s="79">
        <f t="shared" si="1"/>
        <v>3</v>
      </c>
      <c r="BR12" s="344"/>
    </row>
    <row r="13" spans="2:70" ht="60" customHeight="1">
      <c r="B13" s="341"/>
      <c r="C13" s="286"/>
      <c r="D13" s="287"/>
      <c r="E13" s="287"/>
      <c r="F13" s="287"/>
      <c r="G13" s="287"/>
      <c r="H13" s="288"/>
      <c r="I13" s="189" t="s">
        <v>94</v>
      </c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321"/>
      <c r="AC13" s="63">
        <v>2</v>
      </c>
      <c r="AD13" s="63">
        <v>2</v>
      </c>
      <c r="AE13" s="64">
        <v>1</v>
      </c>
      <c r="AF13" s="65">
        <f t="shared" si="0"/>
        <v>5</v>
      </c>
      <c r="AG13" s="334" t="s">
        <v>149</v>
      </c>
      <c r="AH13" s="191"/>
      <c r="AI13" s="257"/>
      <c r="AJ13" s="168"/>
      <c r="AK13" s="169"/>
      <c r="AL13" s="170"/>
      <c r="AM13" s="157"/>
      <c r="AN13" s="158"/>
      <c r="AO13" s="160"/>
      <c r="AP13" s="173"/>
      <c r="AQ13" s="169"/>
      <c r="AR13" s="169"/>
      <c r="AS13" s="169"/>
      <c r="AT13" s="169"/>
      <c r="AU13" s="169"/>
      <c r="AV13" s="169"/>
      <c r="AW13" s="170"/>
      <c r="AX13" s="168" t="s">
        <v>71</v>
      </c>
      <c r="AY13" s="169"/>
      <c r="AZ13" s="169"/>
      <c r="BA13" s="169"/>
      <c r="BB13" s="169"/>
      <c r="BC13" s="169"/>
      <c r="BD13" s="169"/>
      <c r="BE13" s="170"/>
      <c r="BF13" s="171" t="s">
        <v>95</v>
      </c>
      <c r="BG13" s="166"/>
      <c r="BH13" s="166"/>
      <c r="BI13" s="166"/>
      <c r="BJ13" s="166"/>
      <c r="BK13" s="166"/>
      <c r="BL13" s="166"/>
      <c r="BM13" s="172"/>
      <c r="BN13" s="66">
        <v>1</v>
      </c>
      <c r="BO13" s="63">
        <v>2</v>
      </c>
      <c r="BP13" s="64">
        <v>1</v>
      </c>
      <c r="BQ13" s="65">
        <f t="shared" si="1"/>
        <v>3</v>
      </c>
      <c r="BR13" s="344"/>
    </row>
    <row r="14" spans="2:70" ht="114" customHeight="1">
      <c r="B14" s="341"/>
      <c r="C14" s="286"/>
      <c r="D14" s="287"/>
      <c r="E14" s="287"/>
      <c r="F14" s="287"/>
      <c r="G14" s="287"/>
      <c r="H14" s="288"/>
      <c r="I14" s="162" t="s">
        <v>96</v>
      </c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4"/>
      <c r="AC14" s="63">
        <v>2</v>
      </c>
      <c r="AD14" s="63">
        <v>2</v>
      </c>
      <c r="AE14" s="64">
        <v>1</v>
      </c>
      <c r="AF14" s="65">
        <f t="shared" si="0"/>
        <v>5</v>
      </c>
      <c r="AG14" s="319" t="s">
        <v>149</v>
      </c>
      <c r="AH14" s="155"/>
      <c r="AI14" s="156"/>
      <c r="AJ14" s="168" t="s">
        <v>150</v>
      </c>
      <c r="AK14" s="169"/>
      <c r="AL14" s="170"/>
      <c r="AM14" s="239" t="s">
        <v>93</v>
      </c>
      <c r="AN14" s="151"/>
      <c r="AO14" s="240"/>
      <c r="AP14" s="173" t="s">
        <v>107</v>
      </c>
      <c r="AQ14" s="169"/>
      <c r="AR14" s="169"/>
      <c r="AS14" s="169"/>
      <c r="AT14" s="169"/>
      <c r="AU14" s="169"/>
      <c r="AV14" s="169"/>
      <c r="AW14" s="170"/>
      <c r="AX14" s="171" t="s">
        <v>97</v>
      </c>
      <c r="AY14" s="166"/>
      <c r="AZ14" s="166"/>
      <c r="BA14" s="166"/>
      <c r="BB14" s="166"/>
      <c r="BC14" s="166"/>
      <c r="BD14" s="166"/>
      <c r="BE14" s="167"/>
      <c r="BF14" s="171" t="s">
        <v>128</v>
      </c>
      <c r="BG14" s="166"/>
      <c r="BH14" s="166"/>
      <c r="BI14" s="166"/>
      <c r="BJ14" s="166"/>
      <c r="BK14" s="166"/>
      <c r="BL14" s="166"/>
      <c r="BM14" s="172"/>
      <c r="BN14" s="67">
        <v>1</v>
      </c>
      <c r="BO14" s="63">
        <v>2</v>
      </c>
      <c r="BP14" s="64">
        <v>1</v>
      </c>
      <c r="BQ14" s="65">
        <f t="shared" si="1"/>
        <v>3</v>
      </c>
      <c r="BR14" s="344"/>
    </row>
    <row r="15" spans="2:70" ht="75" customHeight="1">
      <c r="B15" s="341"/>
      <c r="C15" s="286"/>
      <c r="D15" s="287"/>
      <c r="E15" s="287"/>
      <c r="F15" s="287"/>
      <c r="G15" s="287"/>
      <c r="H15" s="288"/>
      <c r="I15" s="189" t="s">
        <v>115</v>
      </c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4"/>
      <c r="AC15" s="63">
        <v>2</v>
      </c>
      <c r="AD15" s="63">
        <v>2</v>
      </c>
      <c r="AE15" s="64">
        <v>1</v>
      </c>
      <c r="AF15" s="65">
        <f t="shared" si="0"/>
        <v>5</v>
      </c>
      <c r="AG15" s="319" t="s">
        <v>149</v>
      </c>
      <c r="AH15" s="155"/>
      <c r="AI15" s="156"/>
      <c r="AJ15" s="168"/>
      <c r="AK15" s="169"/>
      <c r="AL15" s="170"/>
      <c r="AM15" s="239"/>
      <c r="AN15" s="151"/>
      <c r="AO15" s="240"/>
      <c r="AP15" s="173"/>
      <c r="AQ15" s="169"/>
      <c r="AR15" s="169"/>
      <c r="AS15" s="169"/>
      <c r="AT15" s="169"/>
      <c r="AU15" s="169"/>
      <c r="AV15" s="169"/>
      <c r="AW15" s="170"/>
      <c r="AX15" s="168" t="s">
        <v>71</v>
      </c>
      <c r="AY15" s="169"/>
      <c r="AZ15" s="169"/>
      <c r="BA15" s="169"/>
      <c r="BB15" s="169"/>
      <c r="BC15" s="169"/>
      <c r="BD15" s="169"/>
      <c r="BE15" s="170"/>
      <c r="BF15" s="171" t="s">
        <v>113</v>
      </c>
      <c r="BG15" s="166"/>
      <c r="BH15" s="166"/>
      <c r="BI15" s="166"/>
      <c r="BJ15" s="166"/>
      <c r="BK15" s="166"/>
      <c r="BL15" s="166"/>
      <c r="BM15" s="172"/>
      <c r="BN15" s="67">
        <v>1</v>
      </c>
      <c r="BO15" s="63">
        <v>2</v>
      </c>
      <c r="BP15" s="64">
        <v>1</v>
      </c>
      <c r="BQ15" s="65">
        <f t="shared" si="1"/>
        <v>3</v>
      </c>
      <c r="BR15" s="344"/>
    </row>
    <row r="16" spans="2:70" ht="81" customHeight="1">
      <c r="B16" s="341"/>
      <c r="C16" s="286"/>
      <c r="D16" s="287"/>
      <c r="E16" s="287"/>
      <c r="F16" s="287"/>
      <c r="G16" s="287"/>
      <c r="H16" s="288"/>
      <c r="I16" s="162" t="s">
        <v>98</v>
      </c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4"/>
      <c r="AC16" s="63">
        <v>2</v>
      </c>
      <c r="AD16" s="63">
        <v>2</v>
      </c>
      <c r="AE16" s="64">
        <v>1</v>
      </c>
      <c r="AF16" s="65">
        <f t="shared" si="0"/>
        <v>5</v>
      </c>
      <c r="AG16" s="319" t="s">
        <v>149</v>
      </c>
      <c r="AH16" s="155"/>
      <c r="AI16" s="156"/>
      <c r="AJ16" s="168"/>
      <c r="AK16" s="169"/>
      <c r="AL16" s="170"/>
      <c r="AM16" s="239"/>
      <c r="AN16" s="151"/>
      <c r="AO16" s="240"/>
      <c r="AP16" s="173" t="s">
        <v>107</v>
      </c>
      <c r="AQ16" s="169"/>
      <c r="AR16" s="169"/>
      <c r="AS16" s="169"/>
      <c r="AT16" s="169"/>
      <c r="AU16" s="169"/>
      <c r="AV16" s="169"/>
      <c r="AW16" s="170"/>
      <c r="AX16" s="171" t="s">
        <v>99</v>
      </c>
      <c r="AY16" s="166"/>
      <c r="AZ16" s="166"/>
      <c r="BA16" s="166"/>
      <c r="BB16" s="166"/>
      <c r="BC16" s="166"/>
      <c r="BD16" s="166"/>
      <c r="BE16" s="167"/>
      <c r="BF16" s="171" t="s">
        <v>130</v>
      </c>
      <c r="BG16" s="166"/>
      <c r="BH16" s="166"/>
      <c r="BI16" s="166"/>
      <c r="BJ16" s="166"/>
      <c r="BK16" s="166"/>
      <c r="BL16" s="166"/>
      <c r="BM16" s="172"/>
      <c r="BN16" s="67">
        <v>1</v>
      </c>
      <c r="BO16" s="63">
        <v>2</v>
      </c>
      <c r="BP16" s="64">
        <v>1</v>
      </c>
      <c r="BQ16" s="65">
        <f t="shared" si="1"/>
        <v>3</v>
      </c>
      <c r="BR16" s="344"/>
    </row>
    <row r="17" spans="2:70" ht="67.5" customHeight="1">
      <c r="B17" s="341"/>
      <c r="C17" s="286"/>
      <c r="D17" s="287"/>
      <c r="E17" s="287"/>
      <c r="F17" s="287"/>
      <c r="G17" s="287"/>
      <c r="H17" s="288"/>
      <c r="I17" s="162" t="s">
        <v>100</v>
      </c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4"/>
      <c r="AC17" s="63">
        <v>2</v>
      </c>
      <c r="AD17" s="63">
        <v>2</v>
      </c>
      <c r="AE17" s="64">
        <v>1</v>
      </c>
      <c r="AF17" s="65">
        <f t="shared" si="0"/>
        <v>5</v>
      </c>
      <c r="AG17" s="319" t="s">
        <v>149</v>
      </c>
      <c r="AH17" s="155"/>
      <c r="AI17" s="156"/>
      <c r="AJ17" s="168"/>
      <c r="AK17" s="169"/>
      <c r="AL17" s="170"/>
      <c r="AM17" s="239"/>
      <c r="AN17" s="151"/>
      <c r="AO17" s="240"/>
      <c r="AP17" s="173" t="s">
        <v>107</v>
      </c>
      <c r="AQ17" s="169"/>
      <c r="AR17" s="169"/>
      <c r="AS17" s="169"/>
      <c r="AT17" s="169"/>
      <c r="AU17" s="169"/>
      <c r="AV17" s="169"/>
      <c r="AW17" s="170"/>
      <c r="AX17" s="168"/>
      <c r="AY17" s="169"/>
      <c r="AZ17" s="169"/>
      <c r="BA17" s="169"/>
      <c r="BB17" s="169"/>
      <c r="BC17" s="169"/>
      <c r="BD17" s="169"/>
      <c r="BE17" s="170"/>
      <c r="BF17" s="171" t="s">
        <v>101</v>
      </c>
      <c r="BG17" s="166"/>
      <c r="BH17" s="166"/>
      <c r="BI17" s="166"/>
      <c r="BJ17" s="166"/>
      <c r="BK17" s="166"/>
      <c r="BL17" s="166"/>
      <c r="BM17" s="172"/>
      <c r="BN17" s="67">
        <v>1</v>
      </c>
      <c r="BO17" s="63">
        <v>2</v>
      </c>
      <c r="BP17" s="64">
        <v>1</v>
      </c>
      <c r="BQ17" s="65">
        <f t="shared" si="1"/>
        <v>3</v>
      </c>
      <c r="BR17" s="344"/>
    </row>
    <row r="18" spans="2:70" ht="60" customHeight="1">
      <c r="B18" s="341"/>
      <c r="C18" s="286"/>
      <c r="D18" s="287"/>
      <c r="E18" s="287"/>
      <c r="F18" s="287"/>
      <c r="G18" s="287"/>
      <c r="H18" s="288"/>
      <c r="I18" s="189" t="s">
        <v>114</v>
      </c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0"/>
      <c r="AA18" s="320"/>
      <c r="AB18" s="321"/>
      <c r="AC18" s="63">
        <v>2</v>
      </c>
      <c r="AD18" s="63">
        <v>2</v>
      </c>
      <c r="AE18" s="64">
        <v>1</v>
      </c>
      <c r="AF18" s="65">
        <f t="shared" si="0"/>
        <v>5</v>
      </c>
      <c r="AG18" s="319" t="s">
        <v>149</v>
      </c>
      <c r="AH18" s="155"/>
      <c r="AI18" s="156"/>
      <c r="AJ18" s="168"/>
      <c r="AK18" s="169"/>
      <c r="AL18" s="170"/>
      <c r="AM18" s="168"/>
      <c r="AN18" s="169"/>
      <c r="AO18" s="335"/>
      <c r="AP18" s="173"/>
      <c r="AQ18" s="169"/>
      <c r="AR18" s="169"/>
      <c r="AS18" s="169"/>
      <c r="AT18" s="169"/>
      <c r="AU18" s="169"/>
      <c r="AV18" s="169"/>
      <c r="AW18" s="170"/>
      <c r="AX18" s="168"/>
      <c r="AY18" s="169"/>
      <c r="AZ18" s="169"/>
      <c r="BA18" s="169"/>
      <c r="BB18" s="169"/>
      <c r="BC18" s="169"/>
      <c r="BD18" s="169"/>
      <c r="BE18" s="170"/>
      <c r="BF18" s="168" t="s">
        <v>102</v>
      </c>
      <c r="BG18" s="169"/>
      <c r="BH18" s="169"/>
      <c r="BI18" s="169"/>
      <c r="BJ18" s="169"/>
      <c r="BK18" s="169"/>
      <c r="BL18" s="169"/>
      <c r="BM18" s="335"/>
      <c r="BN18" s="67">
        <v>1</v>
      </c>
      <c r="BO18" s="63">
        <v>2</v>
      </c>
      <c r="BP18" s="64">
        <v>1</v>
      </c>
      <c r="BQ18" s="65">
        <f t="shared" si="1"/>
        <v>3</v>
      </c>
      <c r="BR18" s="344"/>
    </row>
    <row r="19" spans="2:70" ht="60" customHeight="1">
      <c r="B19" s="341"/>
      <c r="C19" s="286"/>
      <c r="D19" s="287"/>
      <c r="E19" s="287"/>
      <c r="F19" s="287"/>
      <c r="G19" s="287"/>
      <c r="H19" s="288"/>
      <c r="I19" s="189" t="s">
        <v>103</v>
      </c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1"/>
      <c r="AC19" s="63">
        <v>2</v>
      </c>
      <c r="AD19" s="63">
        <v>2</v>
      </c>
      <c r="AE19" s="64">
        <v>1</v>
      </c>
      <c r="AF19" s="65">
        <f t="shared" si="0"/>
        <v>5</v>
      </c>
      <c r="AG19" s="319" t="s">
        <v>149</v>
      </c>
      <c r="AH19" s="155"/>
      <c r="AI19" s="156"/>
      <c r="AJ19" s="168"/>
      <c r="AK19" s="169"/>
      <c r="AL19" s="170"/>
      <c r="AM19" s="168"/>
      <c r="AN19" s="169"/>
      <c r="AO19" s="335"/>
      <c r="AP19" s="173" t="s">
        <v>107</v>
      </c>
      <c r="AQ19" s="169"/>
      <c r="AR19" s="169"/>
      <c r="AS19" s="169"/>
      <c r="AT19" s="169"/>
      <c r="AU19" s="169"/>
      <c r="AV19" s="169"/>
      <c r="AW19" s="170"/>
      <c r="AX19" s="168"/>
      <c r="AY19" s="169"/>
      <c r="AZ19" s="169"/>
      <c r="BA19" s="169"/>
      <c r="BB19" s="169"/>
      <c r="BC19" s="169"/>
      <c r="BD19" s="169"/>
      <c r="BE19" s="170"/>
      <c r="BF19" s="171" t="s">
        <v>109</v>
      </c>
      <c r="BG19" s="166"/>
      <c r="BH19" s="166"/>
      <c r="BI19" s="166"/>
      <c r="BJ19" s="166"/>
      <c r="BK19" s="166"/>
      <c r="BL19" s="166"/>
      <c r="BM19" s="172"/>
      <c r="BN19" s="67">
        <v>1</v>
      </c>
      <c r="BO19" s="63">
        <v>2</v>
      </c>
      <c r="BP19" s="64">
        <v>1</v>
      </c>
      <c r="BQ19" s="65">
        <f t="shared" si="1"/>
        <v>3</v>
      </c>
      <c r="BR19" s="344"/>
    </row>
    <row r="20" spans="2:70" ht="67.5" customHeight="1">
      <c r="B20" s="341"/>
      <c r="C20" s="286"/>
      <c r="D20" s="287"/>
      <c r="E20" s="287"/>
      <c r="F20" s="287"/>
      <c r="G20" s="287"/>
      <c r="H20" s="288"/>
      <c r="I20" s="162" t="s">
        <v>104</v>
      </c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4"/>
      <c r="AC20" s="68">
        <v>1</v>
      </c>
      <c r="AD20" s="63">
        <v>2</v>
      </c>
      <c r="AE20" s="64">
        <v>1</v>
      </c>
      <c r="AF20" s="65">
        <f t="shared" si="0"/>
        <v>3</v>
      </c>
      <c r="AG20" s="319" t="s">
        <v>149</v>
      </c>
      <c r="AH20" s="155"/>
      <c r="AI20" s="156"/>
      <c r="AJ20" s="168" t="s">
        <v>150</v>
      </c>
      <c r="AK20" s="169"/>
      <c r="AL20" s="170"/>
      <c r="AM20" s="168"/>
      <c r="AN20" s="169"/>
      <c r="AO20" s="335"/>
      <c r="AP20" s="173" t="s">
        <v>107</v>
      </c>
      <c r="AQ20" s="169"/>
      <c r="AR20" s="169"/>
      <c r="AS20" s="169"/>
      <c r="AT20" s="169"/>
      <c r="AU20" s="169"/>
      <c r="AV20" s="169"/>
      <c r="AW20" s="170"/>
      <c r="AX20" s="168"/>
      <c r="AY20" s="169"/>
      <c r="AZ20" s="169"/>
      <c r="BA20" s="169"/>
      <c r="BB20" s="169"/>
      <c r="BC20" s="169"/>
      <c r="BD20" s="169"/>
      <c r="BE20" s="170"/>
      <c r="BF20" s="171" t="s">
        <v>105</v>
      </c>
      <c r="BG20" s="166"/>
      <c r="BH20" s="166"/>
      <c r="BI20" s="166"/>
      <c r="BJ20" s="166"/>
      <c r="BK20" s="166"/>
      <c r="BL20" s="166"/>
      <c r="BM20" s="172"/>
      <c r="BN20" s="68">
        <v>1</v>
      </c>
      <c r="BO20" s="63">
        <v>2</v>
      </c>
      <c r="BP20" s="64">
        <v>1</v>
      </c>
      <c r="BQ20" s="65">
        <f t="shared" si="1"/>
        <v>3</v>
      </c>
      <c r="BR20" s="344"/>
    </row>
    <row r="21" spans="2:70" ht="90" customHeight="1">
      <c r="B21" s="341"/>
      <c r="C21" s="286"/>
      <c r="D21" s="287"/>
      <c r="E21" s="287"/>
      <c r="F21" s="287"/>
      <c r="G21" s="287"/>
      <c r="H21" s="288"/>
      <c r="I21" s="318" t="s">
        <v>69</v>
      </c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4"/>
      <c r="AC21" s="67">
        <v>2</v>
      </c>
      <c r="AD21" s="101">
        <v>3</v>
      </c>
      <c r="AE21" s="76">
        <v>1</v>
      </c>
      <c r="AF21" s="102">
        <f t="shared" si="0"/>
        <v>7</v>
      </c>
      <c r="AG21" s="150" t="s">
        <v>149</v>
      </c>
      <c r="AH21" s="151"/>
      <c r="AI21" s="144"/>
      <c r="AJ21" s="193"/>
      <c r="AK21" s="155"/>
      <c r="AL21" s="156"/>
      <c r="AM21" s="193"/>
      <c r="AN21" s="155"/>
      <c r="AO21" s="194"/>
      <c r="AP21" s="173" t="s">
        <v>107</v>
      </c>
      <c r="AQ21" s="169"/>
      <c r="AR21" s="169"/>
      <c r="AS21" s="169"/>
      <c r="AT21" s="169"/>
      <c r="AU21" s="169"/>
      <c r="AV21" s="169"/>
      <c r="AW21" s="170"/>
      <c r="AX21" s="193" t="s">
        <v>165</v>
      </c>
      <c r="AY21" s="155"/>
      <c r="AZ21" s="155"/>
      <c r="BA21" s="155"/>
      <c r="BB21" s="155"/>
      <c r="BC21" s="155"/>
      <c r="BD21" s="155"/>
      <c r="BE21" s="156"/>
      <c r="BF21" s="193" t="s">
        <v>166</v>
      </c>
      <c r="BG21" s="155"/>
      <c r="BH21" s="155"/>
      <c r="BI21" s="155"/>
      <c r="BJ21" s="155"/>
      <c r="BK21" s="155"/>
      <c r="BL21" s="155"/>
      <c r="BM21" s="194"/>
      <c r="BN21" s="67">
        <v>2</v>
      </c>
      <c r="BO21" s="75">
        <v>2</v>
      </c>
      <c r="BP21" s="76">
        <v>1</v>
      </c>
      <c r="BQ21" s="102">
        <f t="shared" si="1"/>
        <v>5</v>
      </c>
      <c r="BR21" s="344"/>
    </row>
    <row r="22" spans="2:70" ht="93" customHeight="1" thickBot="1">
      <c r="B22" s="341"/>
      <c r="C22" s="286"/>
      <c r="D22" s="287"/>
      <c r="E22" s="287"/>
      <c r="F22" s="287"/>
      <c r="G22" s="287"/>
      <c r="H22" s="288"/>
      <c r="I22" s="162" t="s">
        <v>110</v>
      </c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4"/>
      <c r="AC22" s="68">
        <v>1</v>
      </c>
      <c r="AD22" s="69">
        <v>2</v>
      </c>
      <c r="AE22" s="64">
        <v>1</v>
      </c>
      <c r="AF22" s="70">
        <f t="shared" si="0"/>
        <v>3</v>
      </c>
      <c r="AG22" s="165" t="s">
        <v>149</v>
      </c>
      <c r="AH22" s="166"/>
      <c r="AI22" s="167"/>
      <c r="AJ22" s="168"/>
      <c r="AK22" s="169"/>
      <c r="AL22" s="170"/>
      <c r="AM22" s="171" t="s">
        <v>93</v>
      </c>
      <c r="AN22" s="166"/>
      <c r="AO22" s="172"/>
      <c r="AP22" s="173"/>
      <c r="AQ22" s="169"/>
      <c r="AR22" s="169"/>
      <c r="AS22" s="169"/>
      <c r="AT22" s="169"/>
      <c r="AU22" s="169"/>
      <c r="AV22" s="169"/>
      <c r="AW22" s="170"/>
      <c r="AX22" s="168"/>
      <c r="AY22" s="169"/>
      <c r="AZ22" s="169"/>
      <c r="BA22" s="169"/>
      <c r="BB22" s="169"/>
      <c r="BC22" s="169"/>
      <c r="BD22" s="169"/>
      <c r="BE22" s="170"/>
      <c r="BF22" s="171" t="s">
        <v>111</v>
      </c>
      <c r="BG22" s="166"/>
      <c r="BH22" s="166"/>
      <c r="BI22" s="166"/>
      <c r="BJ22" s="166"/>
      <c r="BK22" s="166"/>
      <c r="BL22" s="166"/>
      <c r="BM22" s="172"/>
      <c r="BN22" s="68">
        <v>1</v>
      </c>
      <c r="BO22" s="69">
        <v>2</v>
      </c>
      <c r="BP22" s="64">
        <v>1</v>
      </c>
      <c r="BQ22" s="70">
        <f t="shared" si="1"/>
        <v>3</v>
      </c>
      <c r="BR22" s="344"/>
    </row>
    <row r="23" spans="2:70" ht="91.5" customHeight="1" thickTop="1">
      <c r="B23" s="341"/>
      <c r="C23" s="211" t="s">
        <v>153</v>
      </c>
      <c r="D23" s="212"/>
      <c r="E23" s="212"/>
      <c r="F23" s="212"/>
      <c r="G23" s="212"/>
      <c r="H23" s="213"/>
      <c r="I23" s="374" t="s">
        <v>164</v>
      </c>
      <c r="J23" s="375"/>
      <c r="K23" s="375"/>
      <c r="L23" s="375"/>
      <c r="M23" s="375"/>
      <c r="N23" s="375"/>
      <c r="O23" s="375"/>
      <c r="P23" s="375"/>
      <c r="Q23" s="375"/>
      <c r="R23" s="375"/>
      <c r="S23" s="375"/>
      <c r="T23" s="375"/>
      <c r="U23" s="375"/>
      <c r="V23" s="375"/>
      <c r="W23" s="375"/>
      <c r="X23" s="375"/>
      <c r="Y23" s="375"/>
      <c r="Z23" s="375"/>
      <c r="AA23" s="375"/>
      <c r="AB23" s="376"/>
      <c r="AC23" s="72">
        <v>1</v>
      </c>
      <c r="AD23" s="73">
        <v>2</v>
      </c>
      <c r="AE23" s="73">
        <v>1</v>
      </c>
      <c r="AF23" s="74">
        <f>PRODUCT(AC23:AD23)+AE23</f>
        <v>3</v>
      </c>
      <c r="AG23" s="377" t="s">
        <v>149</v>
      </c>
      <c r="AH23" s="225"/>
      <c r="AI23" s="226"/>
      <c r="AJ23" s="378"/>
      <c r="AK23" s="379"/>
      <c r="AL23" s="380"/>
      <c r="AM23" s="378"/>
      <c r="AN23" s="379"/>
      <c r="AO23" s="381"/>
      <c r="AP23" s="390" t="s">
        <v>107</v>
      </c>
      <c r="AQ23" s="379"/>
      <c r="AR23" s="379"/>
      <c r="AS23" s="379"/>
      <c r="AT23" s="379"/>
      <c r="AU23" s="379"/>
      <c r="AV23" s="379"/>
      <c r="AW23" s="380"/>
      <c r="AX23" s="378"/>
      <c r="AY23" s="379"/>
      <c r="AZ23" s="379"/>
      <c r="BA23" s="379"/>
      <c r="BB23" s="379"/>
      <c r="BC23" s="379"/>
      <c r="BD23" s="379"/>
      <c r="BE23" s="380"/>
      <c r="BF23" s="391" t="s">
        <v>155</v>
      </c>
      <c r="BG23" s="225"/>
      <c r="BH23" s="225"/>
      <c r="BI23" s="225"/>
      <c r="BJ23" s="225"/>
      <c r="BK23" s="225"/>
      <c r="BL23" s="225"/>
      <c r="BM23" s="392"/>
      <c r="BN23" s="72">
        <v>1</v>
      </c>
      <c r="BO23" s="73">
        <v>2</v>
      </c>
      <c r="BP23" s="73">
        <v>1</v>
      </c>
      <c r="BQ23" s="74">
        <f>PRODUCT(BN23:BO23)+BP23</f>
        <v>3</v>
      </c>
      <c r="BR23" s="344"/>
    </row>
    <row r="24" spans="2:70" ht="114" customHeight="1">
      <c r="B24" s="341"/>
      <c r="C24" s="214"/>
      <c r="D24" s="215"/>
      <c r="E24" s="215"/>
      <c r="F24" s="215"/>
      <c r="G24" s="215"/>
      <c r="H24" s="216"/>
      <c r="I24" s="152" t="s">
        <v>156</v>
      </c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4"/>
      <c r="AC24" s="67">
        <v>1</v>
      </c>
      <c r="AD24" s="76">
        <v>2</v>
      </c>
      <c r="AE24" s="76">
        <v>1</v>
      </c>
      <c r="AF24" s="65">
        <f>PRODUCT(AC24:AD24)+AE24</f>
        <v>3</v>
      </c>
      <c r="AG24" s="155" t="s">
        <v>149</v>
      </c>
      <c r="AH24" s="155"/>
      <c r="AI24" s="156"/>
      <c r="AJ24" s="157"/>
      <c r="AK24" s="158"/>
      <c r="AL24" s="159"/>
      <c r="AM24" s="157"/>
      <c r="AN24" s="158"/>
      <c r="AO24" s="160"/>
      <c r="AP24" s="161" t="s">
        <v>107</v>
      </c>
      <c r="AQ24" s="158"/>
      <c r="AR24" s="158"/>
      <c r="AS24" s="158"/>
      <c r="AT24" s="158"/>
      <c r="AU24" s="158"/>
      <c r="AV24" s="158"/>
      <c r="AW24" s="159"/>
      <c r="AX24" s="193"/>
      <c r="AY24" s="155"/>
      <c r="AZ24" s="155"/>
      <c r="BA24" s="155"/>
      <c r="BB24" s="155"/>
      <c r="BC24" s="155"/>
      <c r="BD24" s="155"/>
      <c r="BE24" s="156"/>
      <c r="BF24" s="193" t="s">
        <v>157</v>
      </c>
      <c r="BG24" s="155"/>
      <c r="BH24" s="155"/>
      <c r="BI24" s="155"/>
      <c r="BJ24" s="155"/>
      <c r="BK24" s="155"/>
      <c r="BL24" s="155"/>
      <c r="BM24" s="194"/>
      <c r="BN24" s="67">
        <v>1</v>
      </c>
      <c r="BO24" s="76">
        <v>1</v>
      </c>
      <c r="BP24" s="76">
        <v>1</v>
      </c>
      <c r="BQ24" s="65">
        <f>PRODUCT(BN24:BO24)+BP24</f>
        <v>2</v>
      </c>
      <c r="BR24" s="344"/>
    </row>
    <row r="25" spans="2:70" ht="114" customHeight="1">
      <c r="B25" s="341"/>
      <c r="C25" s="214"/>
      <c r="D25" s="215"/>
      <c r="E25" s="215"/>
      <c r="F25" s="215"/>
      <c r="G25" s="215"/>
      <c r="H25" s="216"/>
      <c r="I25" s="152" t="s">
        <v>159</v>
      </c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4"/>
      <c r="AC25" s="76">
        <v>2</v>
      </c>
      <c r="AD25" s="76">
        <v>2</v>
      </c>
      <c r="AE25" s="76">
        <v>1</v>
      </c>
      <c r="AF25" s="65">
        <f>PRODUCT(AC25:AD25)+AE25</f>
        <v>5</v>
      </c>
      <c r="AG25" s="155" t="s">
        <v>149</v>
      </c>
      <c r="AH25" s="155"/>
      <c r="AI25" s="156"/>
      <c r="AJ25" s="157"/>
      <c r="AK25" s="158"/>
      <c r="AL25" s="159"/>
      <c r="AM25" s="157"/>
      <c r="AN25" s="158"/>
      <c r="AO25" s="160"/>
      <c r="AP25" s="161"/>
      <c r="AQ25" s="158"/>
      <c r="AR25" s="158"/>
      <c r="AS25" s="158"/>
      <c r="AT25" s="158"/>
      <c r="AU25" s="158"/>
      <c r="AV25" s="158"/>
      <c r="AW25" s="159"/>
      <c r="AX25" s="193"/>
      <c r="AY25" s="155"/>
      <c r="AZ25" s="155"/>
      <c r="BA25" s="155"/>
      <c r="BB25" s="155"/>
      <c r="BC25" s="155"/>
      <c r="BD25" s="155"/>
      <c r="BE25" s="156"/>
      <c r="BF25" s="403" t="s">
        <v>160</v>
      </c>
      <c r="BG25" s="404"/>
      <c r="BH25" s="404"/>
      <c r="BI25" s="404"/>
      <c r="BJ25" s="404"/>
      <c r="BK25" s="404"/>
      <c r="BL25" s="404"/>
      <c r="BM25" s="405"/>
      <c r="BN25" s="67">
        <v>1</v>
      </c>
      <c r="BO25" s="76">
        <v>1</v>
      </c>
      <c r="BP25" s="76">
        <v>1</v>
      </c>
      <c r="BQ25" s="65">
        <f>PRODUCT(BN25:BO25)+BP25</f>
        <v>2</v>
      </c>
      <c r="BR25" s="344"/>
    </row>
    <row r="26" spans="2:70" ht="103.5" customHeight="1">
      <c r="B26" s="341"/>
      <c r="C26" s="214"/>
      <c r="D26" s="215"/>
      <c r="E26" s="215"/>
      <c r="F26" s="215"/>
      <c r="G26" s="215"/>
      <c r="H26" s="216"/>
      <c r="I26" s="265" t="s">
        <v>144</v>
      </c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7"/>
      <c r="AC26" s="63">
        <v>2</v>
      </c>
      <c r="AD26" s="63">
        <v>2</v>
      </c>
      <c r="AE26" s="63">
        <v>1</v>
      </c>
      <c r="AF26" s="79">
        <f>PRODUCT(AC26:AD26)+AE26</f>
        <v>5</v>
      </c>
      <c r="AG26" s="144" t="s">
        <v>149</v>
      </c>
      <c r="AH26" s="145"/>
      <c r="AI26" s="145"/>
      <c r="AJ26" s="146"/>
      <c r="AK26" s="146"/>
      <c r="AL26" s="146"/>
      <c r="AM26" s="146"/>
      <c r="AN26" s="146"/>
      <c r="AO26" s="181"/>
      <c r="AP26" s="182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5" t="s">
        <v>154</v>
      </c>
      <c r="BG26" s="145"/>
      <c r="BH26" s="145"/>
      <c r="BI26" s="145"/>
      <c r="BJ26" s="145"/>
      <c r="BK26" s="145"/>
      <c r="BL26" s="145"/>
      <c r="BM26" s="326"/>
      <c r="BN26" s="75">
        <v>1</v>
      </c>
      <c r="BO26" s="76">
        <v>1</v>
      </c>
      <c r="BP26" s="76">
        <v>1</v>
      </c>
      <c r="BQ26" s="65">
        <f>PRODUCT(BN26:BO26)+BP26</f>
        <v>2</v>
      </c>
      <c r="BR26" s="344"/>
    </row>
    <row r="27" spans="2:70" ht="103.5" customHeight="1" thickBot="1">
      <c r="B27" s="341"/>
      <c r="C27" s="371"/>
      <c r="D27" s="372"/>
      <c r="E27" s="372"/>
      <c r="F27" s="372"/>
      <c r="G27" s="372"/>
      <c r="H27" s="373"/>
      <c r="I27" s="382" t="s">
        <v>161</v>
      </c>
      <c r="J27" s="383"/>
      <c r="K27" s="383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383"/>
      <c r="W27" s="383"/>
      <c r="X27" s="383"/>
      <c r="Y27" s="383"/>
      <c r="Z27" s="383"/>
      <c r="AA27" s="383"/>
      <c r="AB27" s="384"/>
      <c r="AC27" s="95">
        <v>1</v>
      </c>
      <c r="AD27" s="96">
        <v>3</v>
      </c>
      <c r="AE27" s="96">
        <v>1</v>
      </c>
      <c r="AF27" s="97">
        <f>PRODUCT(AC27:AD27)+AE27</f>
        <v>4</v>
      </c>
      <c r="AG27" s="385" t="s">
        <v>149</v>
      </c>
      <c r="AH27" s="386"/>
      <c r="AI27" s="386"/>
      <c r="AJ27" s="368"/>
      <c r="AK27" s="368"/>
      <c r="AL27" s="368"/>
      <c r="AM27" s="368"/>
      <c r="AN27" s="368"/>
      <c r="AO27" s="369"/>
      <c r="AP27" s="370"/>
      <c r="AQ27" s="368"/>
      <c r="AR27" s="368"/>
      <c r="AS27" s="368"/>
      <c r="AT27" s="368"/>
      <c r="AU27" s="368"/>
      <c r="AV27" s="368"/>
      <c r="AW27" s="368"/>
      <c r="AX27" s="387" t="s">
        <v>162</v>
      </c>
      <c r="AY27" s="388"/>
      <c r="AZ27" s="388"/>
      <c r="BA27" s="388"/>
      <c r="BB27" s="388"/>
      <c r="BC27" s="388"/>
      <c r="BD27" s="388"/>
      <c r="BE27" s="389"/>
      <c r="BF27" s="387" t="s">
        <v>163</v>
      </c>
      <c r="BG27" s="388"/>
      <c r="BH27" s="388"/>
      <c r="BI27" s="388"/>
      <c r="BJ27" s="388"/>
      <c r="BK27" s="388"/>
      <c r="BL27" s="388"/>
      <c r="BM27" s="402"/>
      <c r="BN27" s="98">
        <v>1</v>
      </c>
      <c r="BO27" s="99">
        <v>1</v>
      </c>
      <c r="BP27" s="99">
        <v>1</v>
      </c>
      <c r="BQ27" s="100">
        <f>PRODUCT(BN27:BO27)+BP27</f>
        <v>2</v>
      </c>
      <c r="BR27" s="344"/>
    </row>
    <row r="28" spans="2:70" ht="68.25" customHeight="1" thickTop="1">
      <c r="B28" s="341"/>
      <c r="C28" s="286" t="s">
        <v>169</v>
      </c>
      <c r="D28" s="287"/>
      <c r="E28" s="287"/>
      <c r="F28" s="287"/>
      <c r="G28" s="287"/>
      <c r="H28" s="288"/>
      <c r="I28" s="322" t="s">
        <v>74</v>
      </c>
      <c r="J28" s="323"/>
      <c r="K28" s="323"/>
      <c r="L28" s="323"/>
      <c r="M28" s="323"/>
      <c r="N28" s="323"/>
      <c r="O28" s="323"/>
      <c r="P28" s="323"/>
      <c r="Q28" s="323"/>
      <c r="R28" s="323"/>
      <c r="S28" s="323"/>
      <c r="T28" s="323"/>
      <c r="U28" s="323"/>
      <c r="V28" s="323"/>
      <c r="W28" s="323"/>
      <c r="X28" s="323"/>
      <c r="Y28" s="323"/>
      <c r="Z28" s="323"/>
      <c r="AA28" s="323"/>
      <c r="AB28" s="324"/>
      <c r="AC28" s="80">
        <v>2</v>
      </c>
      <c r="AD28" s="63">
        <v>2</v>
      </c>
      <c r="AE28" s="63">
        <v>1</v>
      </c>
      <c r="AF28" s="104">
        <f t="shared" ref="AF28" si="2">PRODUCT(AC28:AD28)+AE28</f>
        <v>5</v>
      </c>
      <c r="AG28" s="377" t="s">
        <v>149</v>
      </c>
      <c r="AH28" s="225"/>
      <c r="AI28" s="226"/>
      <c r="AJ28" s="239"/>
      <c r="AK28" s="151"/>
      <c r="AL28" s="144"/>
      <c r="AM28" s="181"/>
      <c r="AN28" s="237"/>
      <c r="AO28" s="406"/>
      <c r="AP28" s="237" t="s">
        <v>107</v>
      </c>
      <c r="AQ28" s="237"/>
      <c r="AR28" s="237"/>
      <c r="AS28" s="237"/>
      <c r="AT28" s="237"/>
      <c r="AU28" s="237"/>
      <c r="AV28" s="237"/>
      <c r="AW28" s="238"/>
      <c r="AX28" s="181"/>
      <c r="AY28" s="237"/>
      <c r="AZ28" s="237"/>
      <c r="BA28" s="237"/>
      <c r="BB28" s="237"/>
      <c r="BC28" s="237"/>
      <c r="BD28" s="237"/>
      <c r="BE28" s="238"/>
      <c r="BF28" s="239" t="s">
        <v>75</v>
      </c>
      <c r="BG28" s="151"/>
      <c r="BH28" s="151"/>
      <c r="BI28" s="151"/>
      <c r="BJ28" s="151"/>
      <c r="BK28" s="151"/>
      <c r="BL28" s="151"/>
      <c r="BM28" s="240"/>
      <c r="BN28" s="67">
        <v>1</v>
      </c>
      <c r="BO28" s="63">
        <v>2</v>
      </c>
      <c r="BP28" s="63">
        <v>1</v>
      </c>
      <c r="BQ28" s="104">
        <f t="shared" ref="BQ28" si="3">PRODUCT(BN28:BO28)+BP28</f>
        <v>3</v>
      </c>
      <c r="BR28" s="344"/>
    </row>
    <row r="29" spans="2:70" ht="68.25" customHeight="1">
      <c r="B29" s="341"/>
      <c r="C29" s="286"/>
      <c r="D29" s="287"/>
      <c r="E29" s="287"/>
      <c r="F29" s="287"/>
      <c r="G29" s="287"/>
      <c r="H29" s="288"/>
      <c r="I29" s="318" t="s">
        <v>76</v>
      </c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4"/>
      <c r="AC29" s="76">
        <v>2</v>
      </c>
      <c r="AD29" s="76">
        <v>2</v>
      </c>
      <c r="AE29" s="76">
        <v>1</v>
      </c>
      <c r="AF29" s="104">
        <f t="shared" ref="AF29:AF32" si="4">PRODUCT(AC29:AD29)+AE29</f>
        <v>5</v>
      </c>
      <c r="AG29" s="319" t="s">
        <v>149</v>
      </c>
      <c r="AH29" s="155"/>
      <c r="AI29" s="156"/>
      <c r="AJ29" s="193"/>
      <c r="AK29" s="155"/>
      <c r="AL29" s="156"/>
      <c r="AM29" s="157"/>
      <c r="AN29" s="158"/>
      <c r="AO29" s="160"/>
      <c r="AP29" s="161"/>
      <c r="AQ29" s="158"/>
      <c r="AR29" s="158"/>
      <c r="AS29" s="158"/>
      <c r="AT29" s="158"/>
      <c r="AU29" s="158"/>
      <c r="AV29" s="158"/>
      <c r="AW29" s="159"/>
      <c r="AX29" s="157"/>
      <c r="AY29" s="158"/>
      <c r="AZ29" s="158"/>
      <c r="BA29" s="158"/>
      <c r="BB29" s="158"/>
      <c r="BC29" s="158"/>
      <c r="BD29" s="158"/>
      <c r="BE29" s="159"/>
      <c r="BF29" s="193" t="s">
        <v>77</v>
      </c>
      <c r="BG29" s="155"/>
      <c r="BH29" s="155"/>
      <c r="BI29" s="155"/>
      <c r="BJ29" s="155"/>
      <c r="BK29" s="155"/>
      <c r="BL29" s="155"/>
      <c r="BM29" s="194"/>
      <c r="BN29" s="67">
        <v>1</v>
      </c>
      <c r="BO29" s="76">
        <v>1</v>
      </c>
      <c r="BP29" s="76">
        <v>1</v>
      </c>
      <c r="BQ29" s="104">
        <f t="shared" ref="BQ29:BQ32" si="5">PRODUCT(BN29:BO29)+BP29</f>
        <v>2</v>
      </c>
      <c r="BR29" s="344"/>
    </row>
    <row r="30" spans="2:70" ht="97.5" customHeight="1">
      <c r="B30" s="341"/>
      <c r="C30" s="286"/>
      <c r="D30" s="287"/>
      <c r="E30" s="287"/>
      <c r="F30" s="287"/>
      <c r="G30" s="287"/>
      <c r="H30" s="288"/>
      <c r="I30" s="152" t="s">
        <v>78</v>
      </c>
      <c r="J30" s="407"/>
      <c r="K30" s="407"/>
      <c r="L30" s="407"/>
      <c r="M30" s="407"/>
      <c r="N30" s="407"/>
      <c r="O30" s="407"/>
      <c r="P30" s="407"/>
      <c r="Q30" s="407"/>
      <c r="R30" s="407"/>
      <c r="S30" s="407"/>
      <c r="T30" s="407"/>
      <c r="U30" s="407"/>
      <c r="V30" s="407"/>
      <c r="W30" s="407"/>
      <c r="X30" s="407"/>
      <c r="Y30" s="407"/>
      <c r="Z30" s="407"/>
      <c r="AA30" s="407"/>
      <c r="AB30" s="408"/>
      <c r="AC30" s="67">
        <v>2</v>
      </c>
      <c r="AD30" s="76">
        <v>3</v>
      </c>
      <c r="AE30" s="76">
        <v>1</v>
      </c>
      <c r="AF30" s="104">
        <f t="shared" si="4"/>
        <v>7</v>
      </c>
      <c r="AG30" s="319" t="s">
        <v>149</v>
      </c>
      <c r="AH30" s="155"/>
      <c r="AI30" s="156"/>
      <c r="AJ30" s="193"/>
      <c r="AK30" s="155"/>
      <c r="AL30" s="156"/>
      <c r="AM30" s="157"/>
      <c r="AN30" s="158"/>
      <c r="AO30" s="160"/>
      <c r="AP30" s="161"/>
      <c r="AQ30" s="158"/>
      <c r="AR30" s="158"/>
      <c r="AS30" s="158"/>
      <c r="AT30" s="158"/>
      <c r="AU30" s="158"/>
      <c r="AV30" s="158"/>
      <c r="AW30" s="159"/>
      <c r="AX30" s="193" t="s">
        <v>79</v>
      </c>
      <c r="AY30" s="155"/>
      <c r="AZ30" s="155"/>
      <c r="BA30" s="155"/>
      <c r="BB30" s="155"/>
      <c r="BC30" s="155"/>
      <c r="BD30" s="155"/>
      <c r="BE30" s="156"/>
      <c r="BF30" s="193" t="s">
        <v>80</v>
      </c>
      <c r="BG30" s="155"/>
      <c r="BH30" s="155"/>
      <c r="BI30" s="155"/>
      <c r="BJ30" s="155"/>
      <c r="BK30" s="155"/>
      <c r="BL30" s="155"/>
      <c r="BM30" s="194"/>
      <c r="BN30" s="67">
        <v>1</v>
      </c>
      <c r="BO30" s="76">
        <v>2</v>
      </c>
      <c r="BP30" s="76">
        <v>1</v>
      </c>
      <c r="BQ30" s="104">
        <f t="shared" si="5"/>
        <v>3</v>
      </c>
      <c r="BR30" s="344"/>
    </row>
    <row r="31" spans="2:70" ht="60" customHeight="1">
      <c r="B31" s="341"/>
      <c r="C31" s="286"/>
      <c r="D31" s="287"/>
      <c r="E31" s="287"/>
      <c r="F31" s="287"/>
      <c r="G31" s="287"/>
      <c r="H31" s="288"/>
      <c r="I31" s="152" t="s">
        <v>170</v>
      </c>
      <c r="J31" s="407"/>
      <c r="K31" s="407"/>
      <c r="L31" s="407"/>
      <c r="M31" s="407"/>
      <c r="N31" s="407"/>
      <c r="O31" s="407"/>
      <c r="P31" s="407"/>
      <c r="Q31" s="407"/>
      <c r="R31" s="407"/>
      <c r="S31" s="407"/>
      <c r="T31" s="407"/>
      <c r="U31" s="407"/>
      <c r="V31" s="407"/>
      <c r="W31" s="407"/>
      <c r="X31" s="407"/>
      <c r="Y31" s="407"/>
      <c r="Z31" s="407"/>
      <c r="AA31" s="407"/>
      <c r="AB31" s="408"/>
      <c r="AC31" s="76">
        <v>3</v>
      </c>
      <c r="AD31" s="64">
        <v>2</v>
      </c>
      <c r="AE31" s="64">
        <v>1</v>
      </c>
      <c r="AF31" s="104">
        <f t="shared" si="4"/>
        <v>7</v>
      </c>
      <c r="AG31" s="319" t="s">
        <v>149</v>
      </c>
      <c r="AH31" s="155"/>
      <c r="AI31" s="156"/>
      <c r="AJ31" s="193"/>
      <c r="AK31" s="155"/>
      <c r="AL31" s="156"/>
      <c r="AM31" s="157"/>
      <c r="AN31" s="158"/>
      <c r="AO31" s="160"/>
      <c r="AP31" s="161" t="s">
        <v>176</v>
      </c>
      <c r="AQ31" s="158"/>
      <c r="AR31" s="158"/>
      <c r="AS31" s="158"/>
      <c r="AT31" s="158"/>
      <c r="AU31" s="158"/>
      <c r="AV31" s="158"/>
      <c r="AW31" s="159"/>
      <c r="AX31" s="157"/>
      <c r="AY31" s="158"/>
      <c r="AZ31" s="158"/>
      <c r="BA31" s="158"/>
      <c r="BB31" s="158"/>
      <c r="BC31" s="158"/>
      <c r="BD31" s="158"/>
      <c r="BE31" s="159"/>
      <c r="BF31" s="193" t="s">
        <v>171</v>
      </c>
      <c r="BG31" s="155"/>
      <c r="BH31" s="155"/>
      <c r="BI31" s="155"/>
      <c r="BJ31" s="155"/>
      <c r="BK31" s="155"/>
      <c r="BL31" s="155"/>
      <c r="BM31" s="194"/>
      <c r="BN31" s="76">
        <v>2</v>
      </c>
      <c r="BO31" s="64">
        <v>2</v>
      </c>
      <c r="BP31" s="64">
        <v>1</v>
      </c>
      <c r="BQ31" s="104">
        <f t="shared" si="5"/>
        <v>5</v>
      </c>
      <c r="BR31" s="344"/>
    </row>
    <row r="32" spans="2:70" ht="89.25" customHeight="1" thickBot="1">
      <c r="B32" s="341"/>
      <c r="C32" s="286"/>
      <c r="D32" s="287"/>
      <c r="E32" s="287"/>
      <c r="F32" s="287"/>
      <c r="G32" s="287"/>
      <c r="H32" s="288"/>
      <c r="I32" s="162" t="s">
        <v>81</v>
      </c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4"/>
      <c r="AC32" s="63">
        <v>1</v>
      </c>
      <c r="AD32" s="64">
        <v>3</v>
      </c>
      <c r="AE32" s="64">
        <v>1</v>
      </c>
      <c r="AF32" s="89">
        <f t="shared" si="4"/>
        <v>4</v>
      </c>
      <c r="AG32" s="334" t="s">
        <v>149</v>
      </c>
      <c r="AH32" s="191"/>
      <c r="AI32" s="257"/>
      <c r="AJ32" s="171"/>
      <c r="AK32" s="166"/>
      <c r="AL32" s="167"/>
      <c r="AM32" s="168"/>
      <c r="AN32" s="169"/>
      <c r="AO32" s="335"/>
      <c r="AP32" s="169"/>
      <c r="AQ32" s="169"/>
      <c r="AR32" s="169"/>
      <c r="AS32" s="169"/>
      <c r="AT32" s="169"/>
      <c r="AU32" s="169"/>
      <c r="AV32" s="169"/>
      <c r="AW32" s="170"/>
      <c r="AX32" s="168"/>
      <c r="AY32" s="169"/>
      <c r="AZ32" s="169"/>
      <c r="BA32" s="169"/>
      <c r="BB32" s="169"/>
      <c r="BC32" s="169"/>
      <c r="BD32" s="169"/>
      <c r="BE32" s="170"/>
      <c r="BF32" s="171" t="s">
        <v>82</v>
      </c>
      <c r="BG32" s="166"/>
      <c r="BH32" s="166"/>
      <c r="BI32" s="166"/>
      <c r="BJ32" s="166"/>
      <c r="BK32" s="166"/>
      <c r="BL32" s="166"/>
      <c r="BM32" s="172"/>
      <c r="BN32" s="68">
        <v>1</v>
      </c>
      <c r="BO32" s="64">
        <v>2</v>
      </c>
      <c r="BP32" s="64">
        <v>1</v>
      </c>
      <c r="BQ32" s="89">
        <f t="shared" si="5"/>
        <v>3</v>
      </c>
      <c r="BR32" s="344"/>
    </row>
    <row r="33" spans="2:70" ht="129" customHeight="1" thickTop="1" thickBot="1">
      <c r="B33" s="341"/>
      <c r="C33" s="393" t="s">
        <v>167</v>
      </c>
      <c r="D33" s="394"/>
      <c r="E33" s="394"/>
      <c r="F33" s="394"/>
      <c r="G33" s="394"/>
      <c r="H33" s="394"/>
      <c r="I33" s="395" t="s">
        <v>72</v>
      </c>
      <c r="J33" s="395"/>
      <c r="K33" s="395"/>
      <c r="L33" s="395"/>
      <c r="M33" s="395"/>
      <c r="N33" s="395"/>
      <c r="O33" s="395"/>
      <c r="P33" s="395"/>
      <c r="Q33" s="395"/>
      <c r="R33" s="395"/>
      <c r="S33" s="395"/>
      <c r="T33" s="395"/>
      <c r="U33" s="395"/>
      <c r="V33" s="395"/>
      <c r="W33" s="395"/>
      <c r="X33" s="395"/>
      <c r="Y33" s="395"/>
      <c r="Z33" s="395"/>
      <c r="AA33" s="395"/>
      <c r="AB33" s="396"/>
      <c r="AC33" s="72">
        <v>2</v>
      </c>
      <c r="AD33" s="73">
        <v>3</v>
      </c>
      <c r="AE33" s="73">
        <v>2</v>
      </c>
      <c r="AF33" s="103">
        <f t="shared" ref="AF33" si="6">PRODUCT(AC33:AD33)+AE33</f>
        <v>8</v>
      </c>
      <c r="AG33" s="377" t="s">
        <v>149</v>
      </c>
      <c r="AH33" s="225"/>
      <c r="AI33" s="226"/>
      <c r="AJ33" s="397"/>
      <c r="AK33" s="397"/>
      <c r="AL33" s="397"/>
      <c r="AM33" s="397"/>
      <c r="AN33" s="397"/>
      <c r="AO33" s="398"/>
      <c r="AP33" s="161" t="s">
        <v>176</v>
      </c>
      <c r="AQ33" s="158"/>
      <c r="AR33" s="158"/>
      <c r="AS33" s="158"/>
      <c r="AT33" s="158"/>
      <c r="AU33" s="158"/>
      <c r="AV33" s="158"/>
      <c r="AW33" s="159"/>
      <c r="AX33" s="397"/>
      <c r="AY33" s="397"/>
      <c r="AZ33" s="397"/>
      <c r="BA33" s="397"/>
      <c r="BB33" s="397"/>
      <c r="BC33" s="397"/>
      <c r="BD33" s="397"/>
      <c r="BE33" s="397"/>
      <c r="BF33" s="399" t="s">
        <v>73</v>
      </c>
      <c r="BG33" s="400"/>
      <c r="BH33" s="400"/>
      <c r="BI33" s="400"/>
      <c r="BJ33" s="400"/>
      <c r="BK33" s="400"/>
      <c r="BL33" s="400"/>
      <c r="BM33" s="401"/>
      <c r="BN33" s="72">
        <v>1</v>
      </c>
      <c r="BO33" s="73">
        <v>3</v>
      </c>
      <c r="BP33" s="73">
        <v>1</v>
      </c>
      <c r="BQ33" s="103">
        <f t="shared" ref="BQ33" si="7">PRODUCT(BN33:BO33)+BP33</f>
        <v>4</v>
      </c>
      <c r="BR33" s="344"/>
    </row>
    <row r="34" spans="2:70" ht="304.5" customHeight="1" thickTop="1">
      <c r="B34" s="341"/>
      <c r="C34" s="211" t="s">
        <v>151</v>
      </c>
      <c r="D34" s="212"/>
      <c r="E34" s="212"/>
      <c r="F34" s="212"/>
      <c r="G34" s="212"/>
      <c r="H34" s="213"/>
      <c r="I34" s="222" t="s">
        <v>134</v>
      </c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4"/>
      <c r="AC34" s="73">
        <v>2</v>
      </c>
      <c r="AD34" s="73">
        <v>2</v>
      </c>
      <c r="AE34" s="73">
        <v>2</v>
      </c>
      <c r="AF34" s="74">
        <f>PRODUCT(AC34:AD34)+AE34</f>
        <v>6</v>
      </c>
      <c r="AG34" s="225" t="s">
        <v>149</v>
      </c>
      <c r="AH34" s="225"/>
      <c r="AI34" s="226"/>
      <c r="AJ34" s="174"/>
      <c r="AK34" s="175"/>
      <c r="AL34" s="176"/>
      <c r="AM34" s="174"/>
      <c r="AN34" s="175"/>
      <c r="AO34" s="325"/>
      <c r="AP34" s="147"/>
      <c r="AQ34" s="148"/>
      <c r="AR34" s="148"/>
      <c r="AS34" s="148"/>
      <c r="AT34" s="148"/>
      <c r="AU34" s="148"/>
      <c r="AV34" s="148"/>
      <c r="AW34" s="149"/>
      <c r="AX34" s="178"/>
      <c r="AY34" s="179"/>
      <c r="AZ34" s="179"/>
      <c r="BA34" s="179"/>
      <c r="BB34" s="179"/>
      <c r="BC34" s="179"/>
      <c r="BD34" s="179"/>
      <c r="BE34" s="268"/>
      <c r="BF34" s="178" t="s">
        <v>158</v>
      </c>
      <c r="BG34" s="179"/>
      <c r="BH34" s="179"/>
      <c r="BI34" s="179"/>
      <c r="BJ34" s="179"/>
      <c r="BK34" s="179"/>
      <c r="BL34" s="179"/>
      <c r="BM34" s="180"/>
      <c r="BN34" s="72">
        <v>1</v>
      </c>
      <c r="BO34" s="73">
        <v>2</v>
      </c>
      <c r="BP34" s="73">
        <v>1</v>
      </c>
      <c r="BQ34" s="74">
        <f>PRODUCT(BN34:BO34)+BP34</f>
        <v>3</v>
      </c>
      <c r="BR34" s="344"/>
    </row>
    <row r="35" spans="2:70" ht="114" customHeight="1" thickBot="1">
      <c r="B35" s="341"/>
      <c r="C35" s="359"/>
      <c r="D35" s="360"/>
      <c r="E35" s="360"/>
      <c r="F35" s="360"/>
      <c r="G35" s="360"/>
      <c r="H35" s="361"/>
      <c r="I35" s="365" t="s">
        <v>135</v>
      </c>
      <c r="J35" s="365"/>
      <c r="K35" s="365"/>
      <c r="L35" s="365"/>
      <c r="M35" s="365"/>
      <c r="N35" s="365"/>
      <c r="O35" s="365"/>
      <c r="P35" s="365"/>
      <c r="Q35" s="365"/>
      <c r="R35" s="365"/>
      <c r="S35" s="365"/>
      <c r="T35" s="365"/>
      <c r="U35" s="365"/>
      <c r="V35" s="365"/>
      <c r="W35" s="365"/>
      <c r="X35" s="365"/>
      <c r="Y35" s="365"/>
      <c r="Z35" s="365"/>
      <c r="AA35" s="365"/>
      <c r="AB35" s="366"/>
      <c r="AC35" s="86">
        <v>2</v>
      </c>
      <c r="AD35" s="63">
        <v>3</v>
      </c>
      <c r="AE35" s="77">
        <v>1</v>
      </c>
      <c r="AF35" s="78">
        <f>PRODUCT(AC35:AD35)+AE35</f>
        <v>7</v>
      </c>
      <c r="AG35" s="367" t="s">
        <v>149</v>
      </c>
      <c r="AH35" s="338"/>
      <c r="AI35" s="338"/>
      <c r="AJ35" s="336"/>
      <c r="AK35" s="336"/>
      <c r="AL35" s="336"/>
      <c r="AM35" s="336"/>
      <c r="AN35" s="336"/>
      <c r="AO35" s="337"/>
      <c r="AP35" s="362" t="s">
        <v>107</v>
      </c>
      <c r="AQ35" s="363"/>
      <c r="AR35" s="363"/>
      <c r="AS35" s="363"/>
      <c r="AT35" s="363"/>
      <c r="AU35" s="363"/>
      <c r="AV35" s="363"/>
      <c r="AW35" s="364"/>
      <c r="AX35" s="336"/>
      <c r="AY35" s="336"/>
      <c r="AZ35" s="336"/>
      <c r="BA35" s="336"/>
      <c r="BB35" s="336"/>
      <c r="BC35" s="336"/>
      <c r="BD35" s="336"/>
      <c r="BE35" s="336"/>
      <c r="BF35" s="338" t="s">
        <v>136</v>
      </c>
      <c r="BG35" s="338"/>
      <c r="BH35" s="338"/>
      <c r="BI35" s="338"/>
      <c r="BJ35" s="338"/>
      <c r="BK35" s="338"/>
      <c r="BL35" s="338"/>
      <c r="BM35" s="339"/>
      <c r="BN35" s="88">
        <v>1</v>
      </c>
      <c r="BO35" s="86">
        <v>2</v>
      </c>
      <c r="BP35" s="77">
        <v>1</v>
      </c>
      <c r="BQ35" s="78">
        <f>PRODUCT(BN35:BO35)+BP35</f>
        <v>3</v>
      </c>
      <c r="BR35" s="345"/>
    </row>
    <row r="36" spans="2:70" ht="60" customHeight="1" thickTop="1" thickBot="1">
      <c r="B36" s="341"/>
      <c r="C36" s="253" t="s">
        <v>121</v>
      </c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5"/>
    </row>
    <row r="37" spans="2:70" ht="67.5" customHeight="1" thickTop="1" thickBot="1">
      <c r="B37" s="341"/>
      <c r="C37" s="327" t="s">
        <v>122</v>
      </c>
      <c r="D37" s="328"/>
      <c r="E37" s="328"/>
      <c r="F37" s="328"/>
      <c r="G37" s="328"/>
      <c r="H37" s="329"/>
      <c r="I37" s="265" t="s">
        <v>116</v>
      </c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6"/>
      <c r="AA37" s="266"/>
      <c r="AB37" s="267"/>
      <c r="AC37" s="69">
        <v>2</v>
      </c>
      <c r="AD37" s="57">
        <v>3</v>
      </c>
      <c r="AE37" s="69">
        <v>1</v>
      </c>
      <c r="AF37" s="71">
        <f>PRODUCT(AC37:AD37)+AE37</f>
        <v>7</v>
      </c>
      <c r="AG37" s="191" t="s">
        <v>149</v>
      </c>
      <c r="AH37" s="191"/>
      <c r="AI37" s="257"/>
      <c r="AJ37" s="183"/>
      <c r="AK37" s="184"/>
      <c r="AL37" s="185"/>
      <c r="AM37" s="183"/>
      <c r="AN37" s="184"/>
      <c r="AO37" s="330"/>
      <c r="AP37" s="256"/>
      <c r="AQ37" s="184"/>
      <c r="AR37" s="184"/>
      <c r="AS37" s="184"/>
      <c r="AT37" s="184"/>
      <c r="AU37" s="184"/>
      <c r="AV37" s="184"/>
      <c r="AW37" s="185"/>
      <c r="AX37" s="183"/>
      <c r="AY37" s="184"/>
      <c r="AZ37" s="184"/>
      <c r="BA37" s="184"/>
      <c r="BB37" s="184"/>
      <c r="BC37" s="184"/>
      <c r="BD37" s="184"/>
      <c r="BE37" s="185"/>
      <c r="BF37" s="190" t="s">
        <v>117</v>
      </c>
      <c r="BG37" s="191"/>
      <c r="BH37" s="191"/>
      <c r="BI37" s="191"/>
      <c r="BJ37" s="191"/>
      <c r="BK37" s="191"/>
      <c r="BL37" s="191"/>
      <c r="BM37" s="192"/>
      <c r="BN37" s="66">
        <v>2</v>
      </c>
      <c r="BO37" s="69">
        <v>2</v>
      </c>
      <c r="BP37" s="69">
        <v>1</v>
      </c>
      <c r="BQ37" s="71">
        <f>PRODUCT(BN37:BO37)+BP37</f>
        <v>5</v>
      </c>
      <c r="BR37" s="331" t="s">
        <v>125</v>
      </c>
    </row>
    <row r="38" spans="2:70" ht="114" customHeight="1" thickTop="1">
      <c r="B38" s="341"/>
      <c r="C38" s="211" t="s">
        <v>123</v>
      </c>
      <c r="D38" s="212"/>
      <c r="E38" s="212"/>
      <c r="F38" s="212"/>
      <c r="G38" s="212"/>
      <c r="H38" s="213"/>
      <c r="I38" s="222" t="s">
        <v>118</v>
      </c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4"/>
      <c r="AC38" s="72">
        <v>1</v>
      </c>
      <c r="AD38" s="73">
        <v>2</v>
      </c>
      <c r="AE38" s="73">
        <v>1</v>
      </c>
      <c r="AF38" s="74">
        <f>PRODUCT(AC38:AD38)+AE38</f>
        <v>3</v>
      </c>
      <c r="AG38" s="225" t="s">
        <v>149</v>
      </c>
      <c r="AH38" s="225"/>
      <c r="AI38" s="226"/>
      <c r="AJ38" s="174"/>
      <c r="AK38" s="175"/>
      <c r="AL38" s="176"/>
      <c r="AM38" s="174"/>
      <c r="AN38" s="175"/>
      <c r="AO38" s="325"/>
      <c r="AP38" s="177"/>
      <c r="AQ38" s="175"/>
      <c r="AR38" s="175"/>
      <c r="AS38" s="175"/>
      <c r="AT38" s="175"/>
      <c r="AU38" s="175"/>
      <c r="AV38" s="175"/>
      <c r="AW38" s="176"/>
      <c r="AX38" s="174"/>
      <c r="AY38" s="175"/>
      <c r="AZ38" s="175"/>
      <c r="BA38" s="175"/>
      <c r="BB38" s="175"/>
      <c r="BC38" s="175"/>
      <c r="BD38" s="175"/>
      <c r="BE38" s="176"/>
      <c r="BF38" s="178" t="s">
        <v>124</v>
      </c>
      <c r="BG38" s="179"/>
      <c r="BH38" s="179"/>
      <c r="BI38" s="179"/>
      <c r="BJ38" s="179"/>
      <c r="BK38" s="179"/>
      <c r="BL38" s="179"/>
      <c r="BM38" s="180"/>
      <c r="BN38" s="72">
        <v>1</v>
      </c>
      <c r="BO38" s="73">
        <v>1</v>
      </c>
      <c r="BP38" s="73">
        <v>1</v>
      </c>
      <c r="BQ38" s="74">
        <f>PRODUCT(BN38:BO38)+BP38</f>
        <v>2</v>
      </c>
      <c r="BR38" s="332"/>
    </row>
    <row r="39" spans="2:70" ht="114" customHeight="1">
      <c r="B39" s="341"/>
      <c r="C39" s="214"/>
      <c r="D39" s="215"/>
      <c r="E39" s="215"/>
      <c r="F39" s="215"/>
      <c r="G39" s="215"/>
      <c r="H39" s="216"/>
      <c r="I39" s="220" t="s">
        <v>119</v>
      </c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1"/>
      <c r="AC39" s="75">
        <v>1</v>
      </c>
      <c r="AD39" s="76">
        <v>2</v>
      </c>
      <c r="AE39" s="76">
        <v>1</v>
      </c>
      <c r="AF39" s="65">
        <f>PRODUCT(AC39:AD39)+AE39</f>
        <v>3</v>
      </c>
      <c r="AG39" s="156" t="s">
        <v>149</v>
      </c>
      <c r="AH39" s="197"/>
      <c r="AI39" s="197"/>
      <c r="AJ39" s="196"/>
      <c r="AK39" s="196"/>
      <c r="AL39" s="196"/>
      <c r="AM39" s="196"/>
      <c r="AN39" s="196"/>
      <c r="AO39" s="157"/>
      <c r="AP39" s="195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7" t="s">
        <v>127</v>
      </c>
      <c r="BG39" s="197"/>
      <c r="BH39" s="197"/>
      <c r="BI39" s="197"/>
      <c r="BJ39" s="197"/>
      <c r="BK39" s="197"/>
      <c r="BL39" s="197"/>
      <c r="BM39" s="198"/>
      <c r="BN39" s="75">
        <v>1</v>
      </c>
      <c r="BO39" s="76">
        <v>1</v>
      </c>
      <c r="BP39" s="76">
        <v>1</v>
      </c>
      <c r="BQ39" s="65">
        <f>PRODUCT(BN39:BO39)+BP39</f>
        <v>2</v>
      </c>
      <c r="BR39" s="332"/>
    </row>
    <row r="40" spans="2:70" ht="97.5" customHeight="1" thickBot="1">
      <c r="B40" s="342"/>
      <c r="C40" s="217"/>
      <c r="D40" s="218"/>
      <c r="E40" s="218"/>
      <c r="F40" s="218"/>
      <c r="G40" s="218"/>
      <c r="H40" s="219"/>
      <c r="I40" s="202" t="s">
        <v>120</v>
      </c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4"/>
      <c r="AC40" s="90">
        <v>1</v>
      </c>
      <c r="AD40" s="91">
        <v>3</v>
      </c>
      <c r="AE40" s="92">
        <v>1</v>
      </c>
      <c r="AF40" s="93">
        <f>PRODUCT(AC40:AD40)+AE40</f>
        <v>4</v>
      </c>
      <c r="AG40" s="200" t="s">
        <v>149</v>
      </c>
      <c r="AH40" s="200"/>
      <c r="AI40" s="205"/>
      <c r="AJ40" s="186"/>
      <c r="AK40" s="187"/>
      <c r="AL40" s="188"/>
      <c r="AM40" s="186"/>
      <c r="AN40" s="187"/>
      <c r="AO40" s="206"/>
      <c r="AP40" s="207"/>
      <c r="AQ40" s="187"/>
      <c r="AR40" s="187"/>
      <c r="AS40" s="187"/>
      <c r="AT40" s="187"/>
      <c r="AU40" s="187"/>
      <c r="AV40" s="187"/>
      <c r="AW40" s="188"/>
      <c r="AX40" s="186"/>
      <c r="AY40" s="187"/>
      <c r="AZ40" s="187"/>
      <c r="BA40" s="187"/>
      <c r="BB40" s="187"/>
      <c r="BC40" s="187"/>
      <c r="BD40" s="187"/>
      <c r="BE40" s="188"/>
      <c r="BF40" s="199" t="s">
        <v>126</v>
      </c>
      <c r="BG40" s="200"/>
      <c r="BH40" s="200"/>
      <c r="BI40" s="200"/>
      <c r="BJ40" s="200"/>
      <c r="BK40" s="200"/>
      <c r="BL40" s="200"/>
      <c r="BM40" s="201"/>
      <c r="BN40" s="90">
        <v>1</v>
      </c>
      <c r="BO40" s="94">
        <v>2</v>
      </c>
      <c r="BP40" s="92">
        <v>1</v>
      </c>
      <c r="BQ40" s="93">
        <f>PRODUCT(BN40:BO40)+BP40</f>
        <v>3</v>
      </c>
      <c r="BR40" s="333"/>
    </row>
    <row r="41" spans="2:70" ht="60.75" customHeight="1">
      <c r="I41" s="138" t="s">
        <v>174</v>
      </c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</row>
    <row r="43" spans="2:70" ht="83.25" customHeight="1">
      <c r="I43" s="138" t="s">
        <v>147</v>
      </c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</row>
  </sheetData>
  <mergeCells count="271">
    <mergeCell ref="AX31:BE31"/>
    <mergeCell ref="BF31:BM31"/>
    <mergeCell ref="I32:AB32"/>
    <mergeCell ref="AG32:AI32"/>
    <mergeCell ref="AJ32:AL32"/>
    <mergeCell ref="AM32:AO32"/>
    <mergeCell ref="AP32:AW32"/>
    <mergeCell ref="AX32:BE32"/>
    <mergeCell ref="BF32:BM32"/>
    <mergeCell ref="AX28:BE28"/>
    <mergeCell ref="BF28:BM28"/>
    <mergeCell ref="I30:AB30"/>
    <mergeCell ref="AG30:AI30"/>
    <mergeCell ref="AJ30:AL30"/>
    <mergeCell ref="AM30:AO30"/>
    <mergeCell ref="AP30:AW30"/>
    <mergeCell ref="AX30:BE30"/>
    <mergeCell ref="BF30:BM30"/>
    <mergeCell ref="AX29:BE29"/>
    <mergeCell ref="BF29:BM29"/>
    <mergeCell ref="C28:H32"/>
    <mergeCell ref="I28:AB28"/>
    <mergeCell ref="AG28:AI28"/>
    <mergeCell ref="AJ28:AL28"/>
    <mergeCell ref="AM28:AO28"/>
    <mergeCell ref="AP28:AW28"/>
    <mergeCell ref="I31:AB31"/>
    <mergeCell ref="AG31:AI31"/>
    <mergeCell ref="AJ31:AL31"/>
    <mergeCell ref="AM31:AO31"/>
    <mergeCell ref="AG29:AI29"/>
    <mergeCell ref="AJ29:AL29"/>
    <mergeCell ref="AM29:AO29"/>
    <mergeCell ref="AP29:AW29"/>
    <mergeCell ref="AP31:AW31"/>
    <mergeCell ref="BF21:BM21"/>
    <mergeCell ref="C33:H33"/>
    <mergeCell ref="I33:AB33"/>
    <mergeCell ref="AG33:AI33"/>
    <mergeCell ref="AJ33:AL33"/>
    <mergeCell ref="AM33:AO33"/>
    <mergeCell ref="AP33:AW33"/>
    <mergeCell ref="AX33:BE33"/>
    <mergeCell ref="BF33:BM33"/>
    <mergeCell ref="I29:AB29"/>
    <mergeCell ref="I21:AB21"/>
    <mergeCell ref="AG21:AI21"/>
    <mergeCell ref="AJ21:AL21"/>
    <mergeCell ref="AM21:AO21"/>
    <mergeCell ref="AP21:AW21"/>
    <mergeCell ref="AX21:BE21"/>
    <mergeCell ref="BF27:BM27"/>
    <mergeCell ref="I25:AB25"/>
    <mergeCell ref="AG25:AI25"/>
    <mergeCell ref="AJ25:AL25"/>
    <mergeCell ref="AM25:AO25"/>
    <mergeCell ref="AP25:AW25"/>
    <mergeCell ref="AX25:BE25"/>
    <mergeCell ref="BF25:BM25"/>
    <mergeCell ref="AX27:BE27"/>
    <mergeCell ref="AP23:AW23"/>
    <mergeCell ref="AX23:BE23"/>
    <mergeCell ref="BF23:BM23"/>
    <mergeCell ref="I24:AB24"/>
    <mergeCell ref="AG24:AI24"/>
    <mergeCell ref="AJ24:AL24"/>
    <mergeCell ref="AM24:AO24"/>
    <mergeCell ref="AP24:AW24"/>
    <mergeCell ref="AX24:BE24"/>
    <mergeCell ref="BF24:BM24"/>
    <mergeCell ref="I26:AB26"/>
    <mergeCell ref="AG26:AI26"/>
    <mergeCell ref="AJ26:AL26"/>
    <mergeCell ref="AM26:AO26"/>
    <mergeCell ref="AP26:AW26"/>
    <mergeCell ref="AX26:BE26"/>
    <mergeCell ref="BF26:BM26"/>
    <mergeCell ref="I41:AU41"/>
    <mergeCell ref="I43:AU43"/>
    <mergeCell ref="C23:H27"/>
    <mergeCell ref="I23:AB23"/>
    <mergeCell ref="AG23:AI23"/>
    <mergeCell ref="AJ23:AL23"/>
    <mergeCell ref="AM23:AO23"/>
    <mergeCell ref="AX38:BE38"/>
    <mergeCell ref="BF38:BM38"/>
    <mergeCell ref="I39:AB39"/>
    <mergeCell ref="AG39:AI39"/>
    <mergeCell ref="AJ39:AL39"/>
    <mergeCell ref="AM39:AO39"/>
    <mergeCell ref="AP39:AW39"/>
    <mergeCell ref="AX39:BE39"/>
    <mergeCell ref="BF39:BM39"/>
    <mergeCell ref="C38:H40"/>
    <mergeCell ref="I38:AB38"/>
    <mergeCell ref="AG38:AI38"/>
    <mergeCell ref="AJ38:AL38"/>
    <mergeCell ref="AM38:AO38"/>
    <mergeCell ref="I27:AB27"/>
    <mergeCell ref="AG27:AI27"/>
    <mergeCell ref="AJ27:AL27"/>
    <mergeCell ref="AP38:AW38"/>
    <mergeCell ref="I40:AB40"/>
    <mergeCell ref="AG40:AI40"/>
    <mergeCell ref="AJ40:AL40"/>
    <mergeCell ref="AM40:AO40"/>
    <mergeCell ref="C36:BR36"/>
    <mergeCell ref="C37:H37"/>
    <mergeCell ref="I37:AB37"/>
    <mergeCell ref="AG37:AI37"/>
    <mergeCell ref="AJ37:AL37"/>
    <mergeCell ref="AM37:AO37"/>
    <mergeCell ref="AP37:AW37"/>
    <mergeCell ref="AX37:BE37"/>
    <mergeCell ref="BF37:BM37"/>
    <mergeCell ref="BR37:BR40"/>
    <mergeCell ref="AP40:AW40"/>
    <mergeCell ref="AX40:BE40"/>
    <mergeCell ref="BF40:BM40"/>
    <mergeCell ref="AG35:AI35"/>
    <mergeCell ref="AJ35:AL35"/>
    <mergeCell ref="AM35:AO35"/>
    <mergeCell ref="AP35:AW35"/>
    <mergeCell ref="AX35:BE35"/>
    <mergeCell ref="BF35:BM35"/>
    <mergeCell ref="BF22:BM22"/>
    <mergeCell ref="C34:H35"/>
    <mergeCell ref="I34:AB34"/>
    <mergeCell ref="AG34:AI34"/>
    <mergeCell ref="AJ34:AL34"/>
    <mergeCell ref="AM34:AO34"/>
    <mergeCell ref="AP34:AW34"/>
    <mergeCell ref="AX34:BE34"/>
    <mergeCell ref="BF34:BM34"/>
    <mergeCell ref="I35:AB35"/>
    <mergeCell ref="I22:AB22"/>
    <mergeCell ref="AG22:AI22"/>
    <mergeCell ref="AJ22:AL22"/>
    <mergeCell ref="AM22:AO22"/>
    <mergeCell ref="AP22:AW22"/>
    <mergeCell ref="AX22:BE22"/>
    <mergeCell ref="AM27:AO27"/>
    <mergeCell ref="AP27:AW27"/>
    <mergeCell ref="BF19:BM19"/>
    <mergeCell ref="I20:AB20"/>
    <mergeCell ref="AG20:AI20"/>
    <mergeCell ref="AJ20:AL20"/>
    <mergeCell ref="AM20:AO20"/>
    <mergeCell ref="AP20:AW20"/>
    <mergeCell ref="AX20:BE20"/>
    <mergeCell ref="BF20:BM20"/>
    <mergeCell ref="I19:AB19"/>
    <mergeCell ref="AG19:AI19"/>
    <mergeCell ref="AJ19:AL19"/>
    <mergeCell ref="AM19:AO19"/>
    <mergeCell ref="AP19:AW19"/>
    <mergeCell ref="AX19:BE19"/>
    <mergeCell ref="AG15:AI15"/>
    <mergeCell ref="AJ15:AL15"/>
    <mergeCell ref="AM15:AO15"/>
    <mergeCell ref="AP15:AW15"/>
    <mergeCell ref="AX15:BE15"/>
    <mergeCell ref="BF17:BM17"/>
    <mergeCell ref="I18:AB18"/>
    <mergeCell ref="AG18:AI18"/>
    <mergeCell ref="AJ18:AL18"/>
    <mergeCell ref="AM18:AO18"/>
    <mergeCell ref="AP18:AW18"/>
    <mergeCell ref="AX18:BE18"/>
    <mergeCell ref="BF18:BM18"/>
    <mergeCell ref="I17:AB17"/>
    <mergeCell ref="AG17:AI17"/>
    <mergeCell ref="AJ17:AL17"/>
    <mergeCell ref="AM17:AO17"/>
    <mergeCell ref="AP17:AW17"/>
    <mergeCell ref="AX17:BE17"/>
    <mergeCell ref="BR10:BR35"/>
    <mergeCell ref="BF11:BM11"/>
    <mergeCell ref="BF12:BM12"/>
    <mergeCell ref="BF13:BM13"/>
    <mergeCell ref="BF14:BM14"/>
    <mergeCell ref="I12:AB12"/>
    <mergeCell ref="AG12:AI12"/>
    <mergeCell ref="AJ12:AL12"/>
    <mergeCell ref="AM12:AO12"/>
    <mergeCell ref="AP12:AW12"/>
    <mergeCell ref="AX12:BE12"/>
    <mergeCell ref="I11:AB11"/>
    <mergeCell ref="AG11:AI11"/>
    <mergeCell ref="AJ11:AL11"/>
    <mergeCell ref="AM11:AO11"/>
    <mergeCell ref="AP11:AW11"/>
    <mergeCell ref="AX11:BE11"/>
    <mergeCell ref="I14:AB14"/>
    <mergeCell ref="AG14:AI14"/>
    <mergeCell ref="AJ14:AL14"/>
    <mergeCell ref="AM14:AO14"/>
    <mergeCell ref="AP14:AW14"/>
    <mergeCell ref="AX14:BE14"/>
    <mergeCell ref="I13:AB13"/>
    <mergeCell ref="B9:B40"/>
    <mergeCell ref="C9:BQ9"/>
    <mergeCell ref="C10:H22"/>
    <mergeCell ref="I10:AB10"/>
    <mergeCell ref="AG10:AI10"/>
    <mergeCell ref="AJ10:AL10"/>
    <mergeCell ref="AM10:AO10"/>
    <mergeCell ref="AP10:AW10"/>
    <mergeCell ref="AX10:BE10"/>
    <mergeCell ref="BF10:BM10"/>
    <mergeCell ref="AG13:AI13"/>
    <mergeCell ref="AJ13:AL13"/>
    <mergeCell ref="AM13:AO13"/>
    <mergeCell ref="AP13:AW13"/>
    <mergeCell ref="AX13:BE13"/>
    <mergeCell ref="BF15:BM15"/>
    <mergeCell ref="I16:AB16"/>
    <mergeCell ref="AG16:AI16"/>
    <mergeCell ref="AJ16:AL16"/>
    <mergeCell ref="AM16:AO16"/>
    <mergeCell ref="AP16:AW16"/>
    <mergeCell ref="AX16:BE16"/>
    <mergeCell ref="BF16:BM16"/>
    <mergeCell ref="I15:AB15"/>
    <mergeCell ref="B7:B8"/>
    <mergeCell ref="C7:AB7"/>
    <mergeCell ref="AC7:AF7"/>
    <mergeCell ref="AG7:AO7"/>
    <mergeCell ref="AP7:BM7"/>
    <mergeCell ref="BN7:BQ7"/>
    <mergeCell ref="C8:H8"/>
    <mergeCell ref="I8:AB8"/>
    <mergeCell ref="AG8:AI8"/>
    <mergeCell ref="AJ8:AL8"/>
    <mergeCell ref="AM8:AO8"/>
    <mergeCell ref="AP8:AW8"/>
    <mergeCell ref="AX8:BE8"/>
    <mergeCell ref="BF8:BM8"/>
    <mergeCell ref="W5:Y5"/>
    <mergeCell ref="Z5:AB5"/>
    <mergeCell ref="G4:H4"/>
    <mergeCell ref="I4:S4"/>
    <mergeCell ref="T4:V4"/>
    <mergeCell ref="W4:Y4"/>
    <mergeCell ref="Z4:AB4"/>
    <mergeCell ref="AC4:AF5"/>
    <mergeCell ref="B6:BR6"/>
    <mergeCell ref="B2:BQ2"/>
    <mergeCell ref="BR2:BR5"/>
    <mergeCell ref="B3:C5"/>
    <mergeCell ref="D3:E5"/>
    <mergeCell ref="G3:H3"/>
    <mergeCell ref="I3:S3"/>
    <mergeCell ref="T3:V3"/>
    <mergeCell ref="W3:Y3"/>
    <mergeCell ref="Z3:AB3"/>
    <mergeCell ref="AC3:AF3"/>
    <mergeCell ref="AG3:AM3"/>
    <mergeCell ref="AN3:AO5"/>
    <mergeCell ref="AP3:AW3"/>
    <mergeCell ref="AX3:BE3"/>
    <mergeCell ref="BF3:BM3"/>
    <mergeCell ref="BN3:BQ3"/>
    <mergeCell ref="AG4:AM5"/>
    <mergeCell ref="AP4:AW5"/>
    <mergeCell ref="AX4:BE5"/>
    <mergeCell ref="BF4:BM5"/>
    <mergeCell ref="BN4:BQ5"/>
    <mergeCell ref="G5:H5"/>
    <mergeCell ref="I5:S5"/>
    <mergeCell ref="T5:V5"/>
  </mergeCells>
  <conditionalFormatting sqref="C36">
    <cfRule type="colorScale" priority="4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0">
    <cfRule type="colorScale" priority="67">
      <colorScale>
        <cfvo type="num" val="0"/>
        <cfvo type="num" val="5"/>
        <cfvo type="num" val="30"/>
        <color rgb="FFFDD7D8"/>
        <color rgb="FFF58383"/>
        <color rgb="FFFF0000"/>
      </colorScale>
    </cfRule>
  </conditionalFormatting>
  <conditionalFormatting sqref="AF11:AF12">
    <cfRule type="colorScale" priority="6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1:AF20 AF22">
    <cfRule type="colorScale" priority="48">
      <colorScale>
        <cfvo type="num" val="0"/>
        <cfvo type="num" val="5"/>
        <cfvo type="num" val="30"/>
        <color rgb="FFFCC0C1"/>
        <color rgb="FFF56767"/>
        <color rgb="FFFF0000"/>
      </colorScale>
    </cfRule>
  </conditionalFormatting>
  <conditionalFormatting sqref="AF13">
    <cfRule type="colorScale" priority="6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4:AF15">
    <cfRule type="colorScale" priority="6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6">
    <cfRule type="colorScale" priority="6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7">
    <cfRule type="colorScale" priority="6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8">
    <cfRule type="colorScale" priority="6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9">
    <cfRule type="colorScale" priority="5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0">
    <cfRule type="colorScale" priority="5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1">
    <cfRule type="colorScale" priority="17">
      <colorScale>
        <cfvo type="num" val="0"/>
        <cfvo type="num" val="5"/>
        <cfvo type="num" val="30"/>
        <color rgb="FFFDCFD0"/>
        <color rgb="FFF57373"/>
        <color rgb="FFFF0000"/>
      </colorScale>
    </cfRule>
    <cfRule type="colorScale" priority="15">
      <colorScale>
        <cfvo type="num" val="0"/>
        <cfvo type="num" val="5"/>
        <cfvo type="num" val="30"/>
        <color rgb="FFFDCFD0"/>
        <color rgb="FFF57373"/>
        <color rgb="FFFF0000"/>
      </colorScale>
    </cfRule>
    <cfRule type="colorScale" priority="1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2">
    <cfRule type="colorScale" priority="6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3">
    <cfRule type="colorScale" priority="2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3:AF27">
    <cfRule type="colorScale" priority="19">
      <colorScale>
        <cfvo type="num" val="0"/>
        <cfvo type="num" val="5"/>
        <cfvo type="num" val="30"/>
        <color rgb="FFFCC0C1"/>
        <color rgb="FFF56767"/>
        <color rgb="FFFF0000"/>
      </colorScale>
    </cfRule>
  </conditionalFormatting>
  <conditionalFormatting sqref="AF24:AF25">
    <cfRule type="colorScale" priority="2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6:AF27">
    <cfRule type="colorScale" priority="2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8">
    <cfRule type="colorScale" priority="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8:AF32">
    <cfRule type="colorScale" priority="1">
      <colorScale>
        <cfvo type="num" val="0"/>
        <cfvo type="num" val="5"/>
        <cfvo type="num" val="30"/>
        <color rgb="FFFCC0C1"/>
        <color rgb="FFF56767"/>
        <color rgb="FFFF0000"/>
      </colorScale>
    </cfRule>
  </conditionalFormatting>
  <conditionalFormatting sqref="AF29 AF32">
    <cfRule type="colorScale" priority="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0">
    <cfRule type="colorScale" priority="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1">
    <cfRule type="colorScale" priority="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3">
    <cfRule type="colorScale" priority="10">
      <colorScale>
        <cfvo type="num" val="0"/>
        <cfvo type="num" val="5"/>
        <cfvo type="num" val="30"/>
        <color rgb="FFFCC0C1"/>
        <color rgb="FFF56767"/>
        <color rgb="FFFF0000"/>
      </colorScale>
    </cfRule>
    <cfRule type="colorScale" priority="1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4">
    <cfRule type="colorScale" priority="3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4:AF35">
    <cfRule type="colorScale" priority="33">
      <colorScale>
        <cfvo type="num" val="0"/>
        <cfvo type="num" val="5"/>
        <cfvo type="num" val="30"/>
        <color rgb="FFFCC0C1"/>
        <color rgb="FFF56767"/>
        <color rgb="FFFF0000"/>
      </colorScale>
    </cfRule>
  </conditionalFormatting>
  <conditionalFormatting sqref="AF35">
    <cfRule type="colorScale" priority="3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7">
    <cfRule type="colorScale" priority="4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7:AF40">
    <cfRule type="colorScale" priority="38">
      <colorScale>
        <cfvo type="num" val="0"/>
        <cfvo type="num" val="5"/>
        <cfvo type="num" val="30"/>
        <color rgb="FFFCC0C1"/>
        <color rgb="FFF56767"/>
        <color rgb="FFFF0000"/>
      </colorScale>
    </cfRule>
  </conditionalFormatting>
  <conditionalFormatting sqref="AF38">
    <cfRule type="colorScale" priority="4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9">
    <cfRule type="colorScale" priority="4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0">
    <cfRule type="colorScale" priority="4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0">
    <cfRule type="colorScale" priority="6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1:BQ12">
    <cfRule type="colorScale" priority="5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3">
    <cfRule type="colorScale" priority="5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4:BQ15">
    <cfRule type="colorScale" priority="5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6">
    <cfRule type="colorScale" priority="5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7">
    <cfRule type="colorScale" priority="5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8">
    <cfRule type="colorScale" priority="5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19">
    <cfRule type="colorScale" priority="4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0">
    <cfRule type="colorScale" priority="5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1">
    <cfRule type="colorScale" priority="1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2">
    <cfRule type="colorScale" priority="5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3">
    <cfRule type="colorScale" priority="2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4:BQ25">
    <cfRule type="colorScale" priority="2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6:BQ27">
    <cfRule type="colorScale" priority="2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28">
    <cfRule type="colorScale" priority="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0">
    <cfRule type="colorScale" priority="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1">
    <cfRule type="colorScale" priority="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2 BQ29">
    <cfRule type="colorScale" priority="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3">
    <cfRule type="colorScale" priority="1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4">
    <cfRule type="colorScale" priority="3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5">
    <cfRule type="colorScale" priority="3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7">
    <cfRule type="colorScale" priority="4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8">
    <cfRule type="colorScale" priority="4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39">
    <cfRule type="colorScale" priority="3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BQ40">
    <cfRule type="colorScale" priority="4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pageMargins left="0.25" right="0.25" top="0.75" bottom="0.75" header="0.3" footer="0.3"/>
  <pageSetup paperSize="9" scale="28" fitToHeight="0" orientation="landscape" r:id="rId1"/>
  <headerFoot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9BF79DB-139E-4038-B8A7-03B420547F92}">
          <x14:formula1>
            <xm:f>'C:\ECM\SET\DATA\DOCUMENT\CHECKOUT\DATA\D_f8faeebc0_50_\[GA-RASS-003-01 - Procesní inženýrství (Process Engineering)_d-09029bae81b2ca27_437a-m.xlsx]Metodika'!#REF!</xm:f>
          </x14:formula1>
          <xm:sqref>AD37 AD40 AD35 AD27:AD33 AC31</xm:sqref>
        </x14:dataValidation>
        <x14:dataValidation type="list" allowBlank="1" showInputMessage="1" showErrorMessage="1" xr:uid="{EBDDB190-2CB1-4C83-9312-C488B56D4EDA}">
          <x14:formula1>
            <xm:f>'C:\ECM\SET\DATA\DOCUMENT\CHECKOUT\DATA\D_4d258df43_14_\[GA-RASS-002-01 - Montáž (Assembly)_d-09029bae81b2c072_4688-m.xlsx]Metodika'!#REF!</xm:f>
          </x14:formula1>
          <xm:sqref>AD10:AE10 BO10:BP22 BO37 BN11:BN22 AC34:AC35 BO40 AC37 BO34:BO35 AC11:AE22 BO23 AD23</xm:sqref>
        </x14:dataValidation>
        <x14:dataValidation type="list" allowBlank="1" showInputMessage="1" showErrorMessage="1" xr:uid="{85F3F942-25CA-4330-893B-BF692BDAABF0}">
          <x14:formula1>
            <xm:f>'C:\ECM\SET\DATA\DOCUMENT\CHECKOUT\DATA\D_a2aa1c620_09_\[GA-RASS-003-01 - Procesní inženýrství (Process Engineering)_d-09029bae81b2ca27_43af-m.xlsx]Metodika'!#REF!</xm:f>
          </x14:formula1>
          <xm:sqref>BO38:BO39 AC38:AC40 BN37:BN40 AD38:AD39 AD34:AE34 AD24:AD26 BN23:BN35 BO24:BO33 AC23:AC30 AC33</xm:sqref>
        </x14:dataValidation>
        <x14:dataValidation type="list" allowBlank="1" showInputMessage="1" showErrorMessage="1" xr:uid="{862B33BF-C127-4E5E-AF9A-C65A3CFB778E}">
          <x14:formula1>
            <xm:f>'C:\ECM\SET\DATA\DOCUMENT\CHECKOUT\DATA\D_47dd86a8a_29_\[GA-RASS-003-01 - Procesní inženýrství (Process Engineering)_d-09029bae81b2ca27_46b4-m.xlsx]Metodika'!#REF!</xm:f>
          </x14:formula1>
          <xm:sqref>AC10 BN10 BP37:BP40 AE37:AE40 AE35 BP23:BP35 AE23:AE33 AC32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B5C8FD56A121AA449E809540F4BD3898" ma:contentTypeVersion="14" ma:contentTypeDescription="새 문서를 만듭니다." ma:contentTypeScope="" ma:versionID="cf3053560b9d7e63160794076f7c263a">
  <xsd:schema xmlns:xsd="http://www.w3.org/2001/XMLSchema" xmlns:xs="http://www.w3.org/2001/XMLSchema" xmlns:p="http://schemas.microsoft.com/office/2006/metadata/properties" xmlns:ns2="c11355cd-da21-4bdc-9843-a14abd194162" xmlns:ns3="a52cd7fc-6ec8-4aea-bc63-19e3911ac02e" targetNamespace="http://schemas.microsoft.com/office/2006/metadata/properties" ma:root="true" ma:fieldsID="9e8de6b717085a00f6efeeb7db6eaeb0" ns2:_="" ns3:_="">
    <xsd:import namespace="c11355cd-da21-4bdc-9843-a14abd194162"/>
    <xsd:import namespace="a52cd7fc-6ec8-4aea-bc63-19e3911ac0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355cd-da21-4bdc-9843-a14abd194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이미지 태그" ma:readOnly="false" ma:fieldId="{5cf76f15-5ced-4ddc-b409-7134ff3c332f}" ma:taxonomyMulti="true" ma:sspId="98b4ddb5-9792-4103-acad-6387fb66c9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2cd7fc-6ec8-4aea-bc63-19e3911ac02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dcf871-e5ec-4432-8dff-0fe7d8cf378f}" ma:internalName="TaxCatchAll" ma:showField="CatchAllData" ma:web="a52cd7fc-6ec8-4aea-bc63-19e3911ac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1355cd-da21-4bdc-9843-a14abd194162">
      <Terms xmlns="http://schemas.microsoft.com/office/infopath/2007/PartnerControls"/>
    </lcf76f155ced4ddcb4097134ff3c332f>
    <TaxCatchAll xmlns="a52cd7fc-6ec8-4aea-bc63-19e3911ac02e" xsi:nil="true"/>
  </documentManagement>
</p:properties>
</file>

<file path=customXml/itemProps1.xml><?xml version="1.0" encoding="utf-8"?>
<ds:datastoreItem xmlns:ds="http://schemas.openxmlformats.org/officeDocument/2006/customXml" ds:itemID="{2F7BA0BA-A045-4284-98EE-708588239115}"/>
</file>

<file path=customXml/itemProps2.xml><?xml version="1.0" encoding="utf-8"?>
<ds:datastoreItem xmlns:ds="http://schemas.openxmlformats.org/officeDocument/2006/customXml" ds:itemID="{E2A167B2-50D9-4CD8-8D09-4F9C2F8A52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E1071-16BA-4C6D-98F8-2FB843DE50C5}">
  <ds:schemaRefs>
    <ds:schemaRef ds:uri="http://schemas.microsoft.com/office/2006/metadata/properties"/>
    <ds:schemaRef ds:uri="http://schemas.microsoft.com/office/infopath/2007/PartnerControls"/>
    <ds:schemaRef ds:uri="c11355cd-da21-4bdc-9843-a14abd194162"/>
    <ds:schemaRef ds:uri="a52cd7fc-6ec8-4aea-bc63-19e3911ac02e"/>
  </ds:schemaRefs>
</ds:datastoreItem>
</file>

<file path=docMetadata/LabelInfo.xml><?xml version="1.0" encoding="utf-8"?>
<clbl:labelList xmlns:clbl="http://schemas.microsoft.com/office/2020/mipLabelMetadata">
  <clbl:label id="{cd0bc021-0c43-4029-a072-964d39f3070b}" enabled="1" method="Privileged" siteId="{7cf932c0-bced-4490-b11f-48d23b1fe0d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Metodika</vt:lpstr>
      <vt:lpstr>Office</vt:lpstr>
      <vt:lpstr>GA sklad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Berger</dc:creator>
  <cp:lastModifiedBy>Matýsková Nikola Technik BOZP a PO, HoS</cp:lastModifiedBy>
  <cp:lastPrinted>2020-02-24T09:51:12Z</cp:lastPrinted>
  <dcterms:created xsi:type="dcterms:W3CDTF">2018-08-09T11:33:57Z</dcterms:created>
  <dcterms:modified xsi:type="dcterms:W3CDTF">2025-11-26T12:29:55Z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c8052f8-6d20-481e-a88c-2a23f34d153f_SiteId">
    <vt:lpwstr>7cf932c0-bced-4490-b11f-48d23b1fe0d9</vt:lpwstr>
  </property>
  <property fmtid="{D5CDD505-2E9C-101B-9397-08002B2CF9AE}" pid="3" name="MSIP_Label_6c8052f8-6d20-481e-a88c-2a23f34d153f_SetDate">
    <vt:lpwstr>2024-09-01T10:22:06Z</vt:lpwstr>
  </property>
  <property fmtid="{D5CDD505-2E9C-101B-9397-08002B2CF9AE}" pid="4" name="MSIP_Label_6c8052f8-6d20-481e-a88c-2a23f34d153f_Name">
    <vt:lpwstr>내부직원 사용</vt:lpwstr>
  </property>
  <property fmtid="{D5CDD505-2E9C-101B-9397-08002B2CF9AE}" pid="5" name="MSIP_Label_6c8052f8-6d20-481e-a88c-2a23f34d153f_Method">
    <vt:lpwstr>Standard</vt:lpwstr>
  </property>
  <property fmtid="{D5CDD505-2E9C-101B-9397-08002B2CF9AE}" pid="6" name="MSIP_Label_6c8052f8-6d20-481e-a88c-2a23f34d153f_Enabled">
    <vt:lpwstr>true</vt:lpwstr>
  </property>
  <property fmtid="{D5CDD505-2E9C-101B-9397-08002B2CF9AE}" pid="7" name="MSIP_Label_6c8052f8-6d20-481e-a88c-2a23f34d153f_ContentBits">
    <vt:lpwstr>8</vt:lpwstr>
  </property>
  <property fmtid="{D5CDD505-2E9C-101B-9397-08002B2CF9AE}" pid="8" name="MSIP_Label_6c8052f8-6d20-481e-a88c-2a23f34d153f_ActionId">
    <vt:lpwstr>6a69c33d-c465-4110-a2cd-6d9e3dc65e95</vt:lpwstr>
  </property>
  <property fmtid="{D5CDD505-2E9C-101B-9397-08002B2CF9AE}" pid="9" name="ContentTypeId">
    <vt:lpwstr>0x010100B5C8FD56A121AA449E809540F4BD3898</vt:lpwstr>
  </property>
  <property fmtid="{D5CDD505-2E9C-101B-9397-08002B2CF9AE}" pid="10" name="MediaServiceImageTags">
    <vt:lpwstr/>
  </property>
</Properties>
</file>