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e44e77af3_27_\"/>
    </mc:Choice>
  </mc:AlternateContent>
  <bookViews>
    <workbookView xWindow="0" yWindow="465" windowWidth="28800" windowHeight="16335" activeTab="2"/>
  </bookViews>
  <sheets>
    <sheet name="Metodika" sheetId="3" r:id="rId1"/>
    <sheet name="Montáž přední světla" sheetId="1" r:id="rId2"/>
    <sheet name="Montáž zadní světla " sheetId="4" r:id="rId3"/>
  </sheets>
  <externalReferences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0" i="1" l="1"/>
  <c r="AF20" i="4"/>
  <c r="AF25" i="4" l="1"/>
  <c r="AF42" i="4" l="1"/>
  <c r="AF43" i="4"/>
  <c r="AF41" i="4"/>
  <c r="AF61" i="1"/>
  <c r="AF60" i="1"/>
  <c r="AF59" i="1"/>
  <c r="AF58" i="1"/>
  <c r="AF47" i="4"/>
  <c r="AF46" i="4"/>
  <c r="AF45" i="4"/>
  <c r="AF44" i="4"/>
  <c r="AF40" i="4"/>
  <c r="AF37" i="4"/>
  <c r="AF35" i="4"/>
  <c r="AF36" i="4"/>
  <c r="AF31" i="4"/>
  <c r="AF30" i="4"/>
  <c r="AF29" i="4"/>
  <c r="AF28" i="4"/>
  <c r="AF27" i="4"/>
  <c r="AF26" i="4"/>
  <c r="AF24" i="4"/>
  <c r="AF23" i="4"/>
  <c r="AF22" i="4"/>
  <c r="AF39" i="4" l="1"/>
  <c r="AF38" i="4"/>
  <c r="AF34" i="4"/>
  <c r="AF33" i="4"/>
  <c r="AF19" i="4"/>
  <c r="AF18" i="4"/>
  <c r="AF17" i="4"/>
  <c r="AF16" i="4"/>
  <c r="AF15" i="4"/>
  <c r="AF14" i="4"/>
  <c r="AF13" i="4"/>
  <c r="AF12" i="4"/>
  <c r="AF57" i="1"/>
  <c r="AF56" i="1"/>
  <c r="AF55" i="1"/>
  <c r="AF54" i="1"/>
  <c r="AF53" i="1"/>
  <c r="AF52" i="1"/>
  <c r="AF51" i="1" l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19" i="1"/>
  <c r="AF18" i="1"/>
  <c r="AF17" i="1"/>
  <c r="AF16" i="1"/>
  <c r="AF15" i="1"/>
  <c r="AF14" i="1"/>
  <c r="AF13" i="1"/>
  <c r="AF12" i="1"/>
</calcChain>
</file>

<file path=xl/sharedStrings.xml><?xml version="1.0" encoding="utf-8"?>
<sst xmlns="http://schemas.openxmlformats.org/spreadsheetml/2006/main" count="525" uniqueCount="208">
  <si>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</si>
  <si>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</si>
  <si>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</si>
  <si>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</si>
  <si>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</si>
  <si>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</si>
  <si>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</si>
  <si>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</si>
  <si>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</si>
  <si>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</si>
  <si>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</si>
  <si>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</si>
  <si>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</si>
  <si>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</si>
  <si>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</si>
  <si>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</si>
  <si>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</si>
  <si>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Identfikované nebezpečí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</si>
  <si>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</si>
  <si>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</si>
  <si>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</si>
  <si>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</si>
  <si>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</si>
  <si>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</si>
  <si>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</si>
  <si>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</si>
  <si>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</si>
  <si>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</si>
  <si>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</si>
  <si>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</si>
  <si>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</si>
  <si>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</si>
  <si>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</si>
  <si>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</si>
  <si>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</si>
  <si>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</si>
  <si>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</si>
  <si>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</si>
  <si>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</si>
  <si>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</si>
  <si>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</si>
  <si>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</si>
  <si>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</si>
  <si>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</si>
  <si>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</si>
  <si>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</si>
  <si>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</si>
  <si>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</si>
  <si>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</si>
  <si>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</si>
  <si>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Draft</t>
  </si>
  <si>
    <t>Manager General Affairs</t>
  </si>
  <si>
    <t>Schvalovací linie</t>
  </si>
  <si>
    <t>Vytvořil</t>
  </si>
  <si>
    <t>Kontroloval</t>
  </si>
  <si>
    <t>Schválil</t>
  </si>
  <si>
    <t>č.</t>
  </si>
  <si>
    <t>Datum</t>
  </si>
  <si>
    <t>Změny</t>
  </si>
  <si>
    <t>Revize</t>
  </si>
  <si>
    <t>Mobis Automotive Systém Czech s.r.o. 
General Affairs Department</t>
  </si>
  <si>
    <t>Označení</t>
  </si>
  <si>
    <t>Hodnocená oblast</t>
  </si>
  <si>
    <t>Manager hodnocené oblasti</t>
  </si>
  <si>
    <t>Hodnocení rizik</t>
  </si>
  <si>
    <t>OBECNÉ</t>
  </si>
  <si>
    <t>Obecné</t>
  </si>
  <si>
    <t>manipulace s naloženou trolejí jigama</t>
  </si>
  <si>
    <t>pád ze schodů</t>
  </si>
  <si>
    <t>Pád osoby na rovině, zakopnutí, zachycení o překážky</t>
  </si>
  <si>
    <t>Sražení, přejetí VZV či jinou manipulační technikou</t>
  </si>
  <si>
    <t xml:space="preserve">Skřípnutí prstů či části prstu při uchopení rukojeti na trolejích </t>
  </si>
  <si>
    <t>Pád víka troleje na ruku</t>
  </si>
  <si>
    <t>Hluk</t>
  </si>
  <si>
    <t>Vysokofrekvenční hluk</t>
  </si>
  <si>
    <t>operátor montáže</t>
  </si>
  <si>
    <t>TL/SV montáže, job setter</t>
  </si>
  <si>
    <t>Operátor Montáže , Kvality, Materiálu, TL/SV</t>
  </si>
  <si>
    <t>údržbář</t>
  </si>
  <si>
    <t>Operátor Montáže , Kvality, Materiálu</t>
  </si>
  <si>
    <t>TL/SV montáže</t>
  </si>
  <si>
    <t xml:space="preserve">výstražné bezpečnostní značení </t>
  </si>
  <si>
    <t>zábradlí na obou stranách schodiště, bezpečnostní cedule upozorňující na povinnost držet se zábradlí</t>
  </si>
  <si>
    <t>barevné odlišení hran a terénních rozdílů</t>
  </si>
  <si>
    <t>bezpečnostní značení - pozor VZV, barevné rozlišení pěší a jízdní komunikace</t>
  </si>
  <si>
    <t>zákaz utíkání po schodech, držet se zábradlí</t>
  </si>
  <si>
    <t xml:space="preserve"> odstranění jakýchkoliv komunikačních překážek o které lze zakopnout, pravidelný úklid a uspořádání pracoviště 5S</t>
  </si>
  <si>
    <t>měření hluku zdravotním ústavem</t>
  </si>
  <si>
    <t>KOMPONENT</t>
  </si>
  <si>
    <t>Hlavní linka</t>
  </si>
  <si>
    <t>Úder hlavy o pevné části stroje / zařízení</t>
  </si>
  <si>
    <t>Kolaps v důsledku přehřátí a vynuceného tempa</t>
  </si>
  <si>
    <t>Popálení lepidlem, hotmeltem, výměna lepidla</t>
  </si>
  <si>
    <t>úder ruky o pevné části stroje</t>
  </si>
  <si>
    <t>Pořezání / poškrábání rukou při šroubování šroubovákem</t>
  </si>
  <si>
    <t>Přitlačení osoby trolejí, sražení, přejetí končetin</t>
  </si>
  <si>
    <t>Zachycení, přitlačení ve stroji, nežádoucí pohyb Jigu</t>
  </si>
  <si>
    <t>pád jigů při jejich výměně</t>
  </si>
  <si>
    <t xml:space="preserve">výměna urethanu - pořezání o víko balení nebo náčiní, popálení </t>
  </si>
  <si>
    <t>Pořezání o ostré hrany doplňovacích regálů</t>
  </si>
  <si>
    <t>Operátor montáže , Kvality, Materiálu</t>
  </si>
  <si>
    <t>Operátor montáže</t>
  </si>
  <si>
    <t>operátor montáže, TL/SV montáže, job setter</t>
  </si>
  <si>
    <t>Operátor materiálu</t>
  </si>
  <si>
    <t>bezpečnostní značení</t>
  </si>
  <si>
    <t>LOTO systém</t>
  </si>
  <si>
    <t>Dodržování pravidelných přestávek a pitného režimu, ochranné nápoje</t>
  </si>
  <si>
    <t>dodržování pracovního postupu, odkládání misek na nehořlavý povrch, zásady bezpečného zacházení, při výměně lepidla zastavit stroj</t>
  </si>
  <si>
    <t xml:space="preserve">Používání vhodného a nepoškozeného nářadí, kontrola funkčnosti zařízení stroje před každou směnou </t>
  </si>
  <si>
    <t>zásady bezpečného zacházení</t>
  </si>
  <si>
    <t>údržbu a čištění provádět jen za klidu stroje, pravidelná kontrola bezpečnostních prvků strojů, proškolení zaměstnanců s LOTO systémem a seznámení s pracovním postupem</t>
  </si>
  <si>
    <t xml:space="preserve">správná manipulace s břemenem, provádění výměny těžkých jigů dvěma muži , dodržování zákazu měnit jigy osamoceně, seznámení a dodržování pracovního návodu </t>
  </si>
  <si>
    <t>dodržování pracovního postupu, při otevírání víka použít štípačky - zákaz použití nože</t>
  </si>
  <si>
    <t>Sublinka</t>
  </si>
  <si>
    <t>STROJE, ZAŘÍZENÍ A NÁŘADÍ</t>
  </si>
  <si>
    <t>Ionizační ofuk</t>
  </si>
  <si>
    <t>zásah el. proudem o jehličku v ionizační pistoli</t>
  </si>
  <si>
    <t>mechanické poškození, ulomení rukojeti - pád na nohu</t>
  </si>
  <si>
    <t>držení pistoli za rukojeť, odkládání pistole na určené místo</t>
  </si>
  <si>
    <t>špatný technický stav hlásit vedoucímu, v případě poškození nepoužívat</t>
  </si>
  <si>
    <t>Led missing test</t>
  </si>
  <si>
    <t>nefunkční/poškozené senzory</t>
  </si>
  <si>
    <t>pravidelné revize stroje a kontrola bezpečnostních prvků stroje, při nefunkčnosti čidel neprodleně informovat vedoucího a stroj nepoužívat</t>
  </si>
  <si>
    <t>Aim´g work</t>
  </si>
  <si>
    <t>vtažení do stroje</t>
  </si>
  <si>
    <t>nezasahovat do stroje za chodu</t>
  </si>
  <si>
    <t>Hotmelt</t>
  </si>
  <si>
    <t>přitlačení a zachycení osoby pohybem části stroje</t>
  </si>
  <si>
    <t>neoprávněný vstup do prostoru stroje</t>
  </si>
  <si>
    <t xml:space="preserve">popálení o výrobek při vytahování ze stroje </t>
  </si>
  <si>
    <t>operátor montáže, TL/SV montáže</t>
  </si>
  <si>
    <t>dodržování pracovního postupu, odkládání misek na nehořlavý povrch, systém bezpečné práce, při výměně lepidla zastavit stroj</t>
  </si>
  <si>
    <t>doplňování hotmeltu provádí vždy Team Leader nebo Supervizor, dodržování pracovního postupu, dodržování optimálního naplnění zásobníku podle rysky (nepřekračat maximální a minimální množství)</t>
  </si>
  <si>
    <t>LOTO systém, bezpečnostní značení</t>
  </si>
  <si>
    <t>dodržování zákazu nechávat klíče v zámku LOTO systému</t>
  </si>
  <si>
    <t>dodržování pracovního postupu, zásady bezpečného zacházení</t>
  </si>
  <si>
    <t>Výměna uretanu</t>
  </si>
  <si>
    <t>popálení o urethan, horký povrch, převrhnutí barelu</t>
  </si>
  <si>
    <t>pád barelu na nohu či jiné části těla</t>
  </si>
  <si>
    <t>pořezání - při řezání alobalu, při otevírání barelu apod.</t>
  </si>
  <si>
    <t>výstražné bezpečnostní značení</t>
  </si>
  <si>
    <t>dodržování pracovního postupu</t>
  </si>
  <si>
    <t>k otevírání víka barelu používat pouze štípačky k tomu určené, dodržování pracovního postupu</t>
  </si>
  <si>
    <t>Missing test</t>
  </si>
  <si>
    <t>zhmoždění / vtažení při opravě obrobku</t>
  </si>
  <si>
    <t xml:space="preserve">neznalost ovládání stroje </t>
  </si>
  <si>
    <t>přepínání stroje do manuálního režimu při opravě (posunutí/nasazení) obrobku</t>
  </si>
  <si>
    <t>proškolení a zácvik zaměstnanců na všech strojích na kterých mohou pracovat, návody a ostatní instrukce v českém jazyce, postupovat dle pracovního postupu</t>
  </si>
  <si>
    <t>Strip heating</t>
  </si>
  <si>
    <t xml:space="preserve">popálení o gumu, horký povrch </t>
  </si>
  <si>
    <t>používání ochranných rukavic, zásady bezpečného zacházení</t>
  </si>
  <si>
    <t>Manipulace s noži</t>
  </si>
  <si>
    <t>pořezání, bodné a tržné rány</t>
  </si>
  <si>
    <t>Hot stading</t>
  </si>
  <si>
    <t>popálení</t>
  </si>
  <si>
    <t>GA-RASS-002-01</t>
  </si>
  <si>
    <t>Hlavní linka a sublinka</t>
  </si>
  <si>
    <t>Leak and vision test</t>
  </si>
  <si>
    <t>nefunkční/poškozená optická brána</t>
  </si>
  <si>
    <t>Welding machine</t>
  </si>
  <si>
    <t>hluk</t>
  </si>
  <si>
    <t xml:space="preserve">Manipulace s noži </t>
  </si>
  <si>
    <t>Anneling</t>
  </si>
  <si>
    <t>Trolej</t>
  </si>
  <si>
    <t>manipulaci trolejí s těžkým nákladem provádí jen muži, dodržování pracovního návodu, zákaz používání poškozené troleje</t>
  </si>
  <si>
    <t>dodržování pracovního postupu a pracovního návodu na obsluhu trolejí, při vedení troleje stát stranou, zákaz používání poškozené troleje</t>
  </si>
  <si>
    <t>Pád víka troleje na ruku, hlavu apod.</t>
  </si>
  <si>
    <t>přískřípnutí/zlomení prstu/ruky</t>
  </si>
  <si>
    <t>kontroly funkčnosti a provozuschopnosti VZV- správný technikcý stav VZV, dodržování volných profilů komunikací, odborná způsobilost řidičů VZV, nepoužívání poškozeného vozíku; zákaz používání mobilních zařízení při chůzi po pracovišti (hale)</t>
  </si>
  <si>
    <t>při zavírání poslední horní police troleje přidržovat druhou rukou víko troleje; zavírání polic troleje postupně - nikoliv najednou;, pravidelná kontrola a evidence trolejí; zákaz používání poškozené troleje</t>
  </si>
  <si>
    <t>pravidelné revize stroje a kontrola bezpečnostních prvků stroje; při nefunkčnosti čidel neprodleně informovat vedoucího a stroj nepoužívat</t>
  </si>
  <si>
    <t xml:space="preserve">bezpečnostní značení na dveřích </t>
  </si>
  <si>
    <t xml:space="preserve">Skřípnutí prstů, části prstu či ruky při uchopení rukojeti na trolejích </t>
  </si>
  <si>
    <t xml:space="preserve">seznámení zaměstnanců s principem funknčnosti bezpečnostních závor, jejich účelu a bezpečnosti s tím související; nezneužívat bezpečnostní brány pro otevírání dveří stroje; </t>
  </si>
  <si>
    <t>Ochraná obuv B1</t>
  </si>
  <si>
    <t>doplnění zásobníku Hotmeltem - nebezpečí popálení</t>
  </si>
  <si>
    <t>Ochrana sluchu S2</t>
  </si>
  <si>
    <t>Ochranné rukavice R1/R3</t>
  </si>
  <si>
    <t xml:space="preserve"> ochranná obuv B1</t>
  </si>
  <si>
    <t>Ochranné rukavice R5</t>
  </si>
  <si>
    <t>Ochranné rukavice R1</t>
  </si>
  <si>
    <t>ochranná obuv B1</t>
  </si>
  <si>
    <t>Ochranné rukavice R3</t>
  </si>
  <si>
    <t>pořezání / poškrábání rukou při práci s utahovačkou</t>
  </si>
  <si>
    <t>Ochranné rukavice R2</t>
  </si>
  <si>
    <t>Ochranná obuv B1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</si>
  <si>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apod.), dodržování pracovního návodu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</si>
  <si>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apod.); dodržování pracovního návodu</t>
  </si>
  <si>
    <t>zachycení, přitlačení, pořezání o ostré hrany strojů/nářadí/zařízení apod.</t>
  </si>
  <si>
    <t>Nový okument / New document</t>
  </si>
  <si>
    <t>Nikola Matýsková</t>
  </si>
  <si>
    <t>Ivan Leixner</t>
  </si>
  <si>
    <t>Pavel Brožek</t>
  </si>
  <si>
    <t>Směrnice</t>
  </si>
  <si>
    <t>Dotčené interní přepisy</t>
  </si>
  <si>
    <t>GA-HSE-005-01 - Pracovní návodka - manipulace s noži</t>
  </si>
  <si>
    <t xml:space="preserve">MMO-2-GA-008-A - Osobní ochranné pracovní prostředky   </t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</si>
  <si>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MMO-2-GA-008-A - Osobní ochranné pracovní prostředky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MMO-3-GA-005-A - Traumatologický plán</t>
    </r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</si>
  <si>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MMO-2-GA-008-A - Osobní ochranné pracovní prostředky           </t>
    </r>
    <r>
      <rPr>
        <b/>
        <sz val="14"/>
        <color theme="1"/>
        <rFont val="Helvetica Neue Light"/>
        <charset val="238"/>
      </rPr>
      <t xml:space="preserve">                                                                                 </t>
    </r>
    <r>
      <rPr>
        <b/>
        <sz val="14"/>
        <color theme="0"/>
        <rFont val="Helvetica Neue Light"/>
        <charset val="238"/>
      </rPr>
      <t>b</t>
    </r>
    <r>
      <rPr>
        <sz val="14"/>
        <color theme="0"/>
        <rFont val="Helvetica Neue Light"/>
        <charset val="238"/>
      </rPr>
      <t xml:space="preserve">    </t>
    </r>
    <r>
      <rPr>
        <sz val="14"/>
        <color theme="1"/>
        <rFont val="Helvetica Neue Light"/>
        <charset val="238"/>
      </rPr>
      <t xml:space="preserve">                                                                     MMO-3-GA-001-B - Poskytování ochranných nápojů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MMO-3-GA-005-A- Traumatologický plán                                 </t>
    </r>
    <r>
      <rPr>
        <sz val="14"/>
        <color theme="0"/>
        <rFont val="Helvetica Neue Light"/>
        <charset val="238"/>
      </rPr>
      <t xml:space="preserve">d                                                                  </t>
    </r>
    <r>
      <rPr>
        <sz val="14"/>
        <rFont val="Helvetica Neue Light"/>
        <charset val="238"/>
      </rPr>
      <t xml:space="preserve">                                                 GA-HSE-001-01 - Pracovní návodka - bezpečná manipulace s troleji</t>
    </r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</si>
  <si>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MMO-2-GA-008-A - Osobní ochranné pracovní prostředky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MMO-3-GA-005-A- Traumatologický plán                                           </t>
    </r>
    <r>
      <rPr>
        <sz val="14"/>
        <color theme="0"/>
        <rFont val="Helvetica Neue Light"/>
        <charset val="238"/>
      </rPr>
      <t xml:space="preserve">f                                                                             </t>
    </r>
    <r>
      <rPr>
        <sz val="14"/>
        <rFont val="Helvetica Neue Light"/>
        <charset val="238"/>
      </rPr>
      <t xml:space="preserve">MMO-3-GA-001- B - Poskytování ochranných nápojů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</t>
    </r>
    <r>
      <rPr>
        <sz val="14"/>
        <rFont val="Helvetica Neue Light"/>
        <charset val="238"/>
      </rPr>
      <t xml:space="preserve">                                                                                                                 GA-HSE-001-01 - Pracovní návodka - bezpečná manipulace s troleji</t>
    </r>
  </si>
  <si>
    <t>MMO-3-GA-005-A- Traumatologický plán</t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</si>
  <si>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MMO-2-GA-008-A - Osobní ochranné pracovní prostředky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MMO-3-GA-005-A- Traumatologický plán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</t>
    </r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</si>
  <si>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MMO-2-GA-008-A - Osobní ochranné pracovní prostředky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MMO-3-GA-005-A- Traumatologický plán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</t>
    </r>
  </si>
  <si>
    <r>
      <t xml:space="preserve">MMO-2-GA-002-A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MMO-2-GA-008-A - Osobní ochranné pracovní prostředky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MMO-3-GA-005-A- Traumatologický plán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GA-HSE-001-01 - Pracovní návodka - bezpečná manipulace s troleji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</t>
    </r>
  </si>
  <si>
    <r>
      <t xml:space="preserve">MMO-3-GA-005-A- Traumatologický plán                                     </t>
    </r>
    <r>
      <rPr>
        <sz val="14"/>
        <color theme="0"/>
        <rFont val="Helvetica Neue Light"/>
        <charset val="238"/>
      </rPr>
      <t xml:space="preserve">c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MMO-2-GA-008-A - Osobní ochranné pracovní prostředky                                                                           </t>
    </r>
  </si>
  <si>
    <t>Součástí hodnocení rizik je dodržování všech bezpečnostních a organizačních opatřeních, která jsou viditelná či zřejmá a se kterými byli zaměstnanci seznámeni (pracovní návodky, bezpečnostní značení, používání OOPP apod.)</t>
  </si>
  <si>
    <t>Montáž - přední světla / Assembly - head lamp</t>
  </si>
  <si>
    <t>Montáž - zadní světla / Assembly - rear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</si>
</sst>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b/>
      <sz val="14"/>
      <color theme="1"/>
      <name val="Helvetica Neue Light"/>
      <charset val="238"/>
    </font>
    <font>
      <sz val="12"/>
      <color theme="0"/>
      <name val="Helvetica Neue Light"/>
      <charset val="238"/>
    </font>
    <font>
      <b/>
      <sz val="14"/>
      <color theme="0"/>
      <name val="Helvetica Neue Light"/>
      <charset val="238"/>
    </font>
    <font>
      <sz val="16"/>
      <color theme="1"/>
      <name val="Helvetica Neue Light"/>
      <charset val="238"/>
    </font>
    <font>
      <b/>
      <sz val="16"/>
      <color theme="0"/>
      <name val="Helvetica Neue Light"/>
      <charset val="238"/>
    </font>
    <font>
      <b/>
      <sz val="26"/>
      <color theme="1"/>
      <name val="Helvetica Neue Light"/>
      <charset val="238"/>
    </font>
    <font>
      <b/>
      <sz val="26"/>
      <name val="Helvetica Neue Light"/>
      <charset val="238"/>
    </font>
    <font>
      <sz val="14"/>
      <color theme="0"/>
      <name val="Helvetica Neue Light"/>
      <charset val="238"/>
    </font>
    <font>
      <b/>
      <sz val="16"/>
      <color theme="1"/>
      <name val="Helvetica Neue Light"/>
      <charset val="238"/>
    </font>
    <font>
      <b/>
      <sz val="18"/>
      <color theme="1"/>
      <name val="Helvetica Neue Light"/>
      <charset val="238"/>
    </font>
    <font>
      <sz val="14"/>
      <name val="Helvetica Neue Light"/>
      <charset val="238"/>
    </font>
  </fonts>
  <fills count="1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0" borderId="43" xfId="0" applyBorder="1"/>
    <xf numFmtId="49" fontId="1" fillId="12" borderId="28" xfId="0" applyNumberFormat="1" applyFont="1" applyFill="1" applyBorder="1" applyAlignment="1">
      <alignment horizontal="center" vertical="center"/>
    </xf>
    <xf numFmtId="49" fontId="1" fillId="11" borderId="31" xfId="0" applyNumberFormat="1" applyFont="1" applyFill="1" applyBorder="1" applyAlignment="1">
      <alignment horizontal="center" vertical="center"/>
    </xf>
    <xf numFmtId="49" fontId="1" fillId="10" borderId="31" xfId="0" applyNumberFormat="1" applyFont="1" applyFill="1" applyBorder="1" applyAlignment="1">
      <alignment horizontal="center" vertical="center"/>
    </xf>
    <xf numFmtId="49" fontId="1" fillId="9" borderId="31" xfId="0" applyNumberFormat="1" applyFont="1" applyFill="1" applyBorder="1" applyAlignment="1">
      <alignment horizontal="center" vertical="center"/>
    </xf>
    <xf numFmtId="49" fontId="1" fillId="6" borderId="3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7" fillId="0" borderId="0" xfId="0" applyFont="1"/>
    <xf numFmtId="0" fontId="11" fillId="8" borderId="7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28" xfId="0" applyFont="1" applyFill="1" applyBorder="1" applyAlignment="1">
      <alignment horizontal="center" vertical="center" textRotation="90" wrapText="1"/>
    </xf>
    <xf numFmtId="0" fontId="8" fillId="6" borderId="121" xfId="0" applyFont="1" applyFill="1" applyBorder="1" applyAlignment="1">
      <alignment horizontal="center" vertical="center" textRotation="90" wrapText="1"/>
    </xf>
    <xf numFmtId="0" fontId="8" fillId="6" borderId="40" xfId="0" applyFont="1" applyFill="1" applyBorder="1" applyAlignment="1">
      <alignment horizontal="center" vertical="center" textRotation="90" wrapText="1"/>
    </xf>
    <xf numFmtId="1" fontId="8" fillId="0" borderId="27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16" borderId="100" xfId="0" applyNumberFormat="1" applyFont="1" applyFill="1" applyBorder="1" applyAlignment="1">
      <alignment horizontal="center" vertical="center"/>
    </xf>
    <xf numFmtId="1" fontId="8" fillId="16" borderId="102" xfId="0" applyNumberFormat="1" applyFont="1" applyFill="1" applyBorder="1" applyAlignment="1">
      <alignment horizontal="center" vertical="center"/>
    </xf>
    <xf numFmtId="1" fontId="8" fillId="16" borderId="6" xfId="0" applyNumberFormat="1" applyFont="1" applyFill="1" applyBorder="1" applyAlignment="1">
      <alignment horizontal="center" vertical="center"/>
    </xf>
    <xf numFmtId="1" fontId="8" fillId="0" borderId="124" xfId="0" applyNumberFormat="1" applyFont="1" applyBorder="1" applyAlignment="1">
      <alignment horizontal="center" vertical="center"/>
    </xf>
    <xf numFmtId="1" fontId="8" fillId="0" borderId="85" xfId="0" applyNumberFormat="1" applyFont="1" applyBorder="1" applyAlignment="1">
      <alignment horizontal="center" vertical="center"/>
    </xf>
    <xf numFmtId="1" fontId="8" fillId="0" borderId="116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93" xfId="0" applyNumberFormat="1" applyFont="1" applyBorder="1" applyAlignment="1">
      <alignment horizontal="center" vertical="center"/>
    </xf>
    <xf numFmtId="1" fontId="8" fillId="0" borderId="94" xfId="0" applyNumberFormat="1" applyFont="1" applyBorder="1" applyAlignment="1">
      <alignment horizontal="center" vertical="center"/>
    </xf>
    <xf numFmtId="1" fontId="8" fillId="0" borderId="95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100" xfId="0" applyNumberFormat="1" applyFont="1" applyBorder="1" applyAlignment="1">
      <alignment horizontal="center" vertical="center"/>
    </xf>
    <xf numFmtId="1" fontId="8" fillId="0" borderId="10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13" xfId="0" applyNumberFormat="1" applyFont="1" applyBorder="1" applyAlignment="1">
      <alignment horizontal="center" vertical="center"/>
    </xf>
    <xf numFmtId="1" fontId="8" fillId="0" borderId="115" xfId="0" applyNumberFormat="1" applyFont="1" applyBorder="1" applyAlignment="1">
      <alignment horizontal="center" vertical="center"/>
    </xf>
    <xf numFmtId="1" fontId="8" fillId="0" borderId="83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1" fontId="8" fillId="0" borderId="99" xfId="0" applyNumberFormat="1" applyFont="1" applyBorder="1" applyAlignment="1">
      <alignment horizontal="center" vertical="center"/>
    </xf>
    <xf numFmtId="1" fontId="8" fillId="0" borderId="86" xfId="0" applyNumberFormat="1" applyFont="1" applyBorder="1" applyAlignment="1">
      <alignment horizontal="center" vertical="center"/>
    </xf>
    <xf numFmtId="1" fontId="8" fillId="16" borderId="93" xfId="0" applyNumberFormat="1" applyFont="1" applyFill="1" applyBorder="1" applyAlignment="1">
      <alignment horizontal="center" vertical="center"/>
    </xf>
    <xf numFmtId="1" fontId="8" fillId="16" borderId="94" xfId="0" applyNumberFormat="1" applyFont="1" applyFill="1" applyBorder="1" applyAlignment="1">
      <alignment horizontal="center" vertical="center"/>
    </xf>
    <xf numFmtId="1" fontId="8" fillId="16" borderId="63" xfId="0" applyNumberFormat="1" applyFont="1" applyFill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1" fontId="8" fillId="0" borderId="136" xfId="0" applyNumberFormat="1" applyFont="1" applyBorder="1" applyAlignment="1">
      <alignment horizontal="center" vertical="center"/>
    </xf>
    <xf numFmtId="1" fontId="8" fillId="16" borderId="137" xfId="0" applyNumberFormat="1" applyFont="1" applyFill="1" applyBorder="1" applyAlignment="1">
      <alignment horizontal="center" vertical="center"/>
    </xf>
    <xf numFmtId="1" fontId="8" fillId="0" borderId="120" xfId="0" applyNumberFormat="1" applyFont="1" applyBorder="1" applyAlignment="1">
      <alignment horizontal="center" vertical="center"/>
    </xf>
    <xf numFmtId="1" fontId="8" fillId="0" borderId="80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22" xfId="0" applyNumberFormat="1" applyFont="1" applyBorder="1" applyAlignment="1">
      <alignment horizontal="center" vertical="center"/>
    </xf>
    <xf numFmtId="1" fontId="8" fillId="0" borderId="6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1" fontId="8" fillId="0" borderId="130" xfId="0" applyNumberFormat="1" applyFont="1" applyBorder="1" applyAlignment="1">
      <alignment horizontal="center" vertical="center"/>
    </xf>
    <xf numFmtId="0" fontId="0" fillId="0" borderId="0" xfId="0" applyFont="1"/>
    <xf numFmtId="0" fontId="8" fillId="18" borderId="139" xfId="0" applyFont="1" applyFill="1" applyBorder="1" applyAlignment="1">
      <alignment horizontal="center" vertical="center" wrapText="1"/>
    </xf>
    <xf numFmtId="0" fontId="8" fillId="16" borderId="108" xfId="0" applyFont="1" applyFill="1" applyBorder="1" applyAlignment="1">
      <alignment vertical="center" wrapText="1"/>
    </xf>
    <xf numFmtId="0" fontId="8" fillId="16" borderId="142" xfId="0" applyFont="1" applyFill="1" applyBorder="1" applyAlignment="1">
      <alignment horizontal="center" vertical="center" wrapText="1"/>
    </xf>
    <xf numFmtId="0" fontId="0" fillId="0" borderId="140" xfId="0" applyFont="1" applyBorder="1"/>
    <xf numFmtId="0" fontId="0" fillId="0" borderId="141" xfId="0" applyFont="1" applyBorder="1"/>
    <xf numFmtId="0" fontId="17" fillId="17" borderId="143" xfId="0" applyFont="1" applyFill="1" applyBorder="1" applyAlignment="1">
      <alignment horizontal="center" vertical="center"/>
    </xf>
    <xf numFmtId="1" fontId="8" fillId="0" borderId="147" xfId="0" applyNumberFormat="1" applyFont="1" applyBorder="1" applyAlignment="1">
      <alignment horizontal="center" vertical="center"/>
    </xf>
    <xf numFmtId="1" fontId="8" fillId="0" borderId="14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33" xfId="0" applyBorder="1" applyAlignment="1">
      <alignment horizontal="center" vertical="center" textRotation="180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16" borderId="107" xfId="0" applyFont="1" applyFill="1" applyBorder="1" applyAlignment="1">
      <alignment horizontal="center" vertical="center" wrapText="1"/>
    </xf>
    <xf numFmtId="0" fontId="8" fillId="16" borderId="108" xfId="0" applyFont="1" applyFill="1" applyBorder="1" applyAlignment="1">
      <alignment horizontal="center" vertical="center" wrapText="1"/>
    </xf>
    <xf numFmtId="0" fontId="8" fillId="16" borderId="141" xfId="0" applyFont="1" applyFill="1" applyBorder="1" applyAlignment="1">
      <alignment horizontal="center" vertical="center" wrapText="1"/>
    </xf>
    <xf numFmtId="1" fontId="15" fillId="0" borderId="125" xfId="0" applyNumberFormat="1" applyFont="1" applyBorder="1" applyAlignment="1">
      <alignment horizontal="center" vertical="center"/>
    </xf>
    <xf numFmtId="1" fontId="15" fillId="0" borderId="126" xfId="0" applyNumberFormat="1" applyFont="1" applyBorder="1" applyAlignment="1">
      <alignment horizontal="center" vertical="center"/>
    </xf>
    <xf numFmtId="1" fontId="15" fillId="0" borderId="152" xfId="0" applyNumberFormat="1" applyFont="1" applyBorder="1" applyAlignment="1">
      <alignment horizontal="center" vertical="center"/>
    </xf>
    <xf numFmtId="0" fontId="8" fillId="16" borderId="151" xfId="0" applyFont="1" applyFill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16" borderId="26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18" fillId="0" borderId="94" xfId="0" applyFont="1" applyBorder="1" applyAlignment="1">
      <alignment horizontal="center" vertical="center" wrapText="1"/>
    </xf>
    <xf numFmtId="0" fontId="8" fillId="16" borderId="82" xfId="0" applyFont="1" applyFill="1" applyBorder="1" applyAlignment="1">
      <alignment horizontal="center" vertical="center" wrapText="1"/>
    </xf>
    <xf numFmtId="0" fontId="8" fillId="16" borderId="83" xfId="0" applyFont="1" applyFill="1" applyBorder="1" applyAlignment="1">
      <alignment horizontal="center" vertical="center" wrapText="1"/>
    </xf>
    <xf numFmtId="0" fontId="8" fillId="16" borderId="114" xfId="0" applyFont="1" applyFill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wrapText="1"/>
    </xf>
    <xf numFmtId="0" fontId="18" fillId="0" borderId="11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" fontId="15" fillId="0" borderId="127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7" fillId="4" borderId="71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8" fillId="7" borderId="12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1" xfId="0" applyFont="1" applyFill="1" applyBorder="1" applyAlignment="1">
      <alignment horizontal="center" vertical="center" wrapText="1"/>
    </xf>
    <xf numFmtId="0" fontId="8" fillId="5" borderId="12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11" xfId="0" applyFont="1" applyFill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1" fontId="14" fillId="16" borderId="125" xfId="0" applyNumberFormat="1" applyFont="1" applyFill="1" applyBorder="1" applyAlignment="1">
      <alignment horizontal="center" vertical="center"/>
    </xf>
    <xf numFmtId="1" fontId="14" fillId="16" borderId="126" xfId="0" applyNumberFormat="1" applyFont="1" applyFill="1" applyBorder="1" applyAlignment="1">
      <alignment horizontal="center" vertical="center"/>
    </xf>
    <xf numFmtId="1" fontId="14" fillId="16" borderId="127" xfId="0" applyNumberFormat="1" applyFont="1" applyFill="1" applyBorder="1" applyAlignment="1">
      <alignment horizontal="center" vertical="center"/>
    </xf>
    <xf numFmtId="0" fontId="8" fillId="7" borderId="110" xfId="0" applyFont="1" applyFill="1" applyBorder="1" applyAlignment="1">
      <alignment horizontal="center" vertical="center" wrapText="1"/>
    </xf>
    <xf numFmtId="0" fontId="8" fillId="5" borderId="110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10" fillId="8" borderId="65" xfId="0" applyFont="1" applyFill="1" applyBorder="1" applyAlignment="1">
      <alignment horizontal="center" vertical="center" textRotation="90" wrapText="1"/>
    </xf>
    <xf numFmtId="0" fontId="17" fillId="3" borderId="71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39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textRotation="90"/>
    </xf>
    <xf numFmtId="0" fontId="8" fillId="0" borderId="80" xfId="0" applyFont="1" applyBorder="1" applyAlignment="1">
      <alignment horizontal="center" vertical="center" textRotation="90"/>
    </xf>
    <xf numFmtId="0" fontId="8" fillId="0" borderId="8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66" xfId="0" applyFont="1" applyBorder="1" applyAlignment="1">
      <alignment horizontal="center" vertical="center" textRotation="90"/>
    </xf>
    <xf numFmtId="0" fontId="8" fillId="0" borderId="67" xfId="0" applyFont="1" applyBorder="1" applyAlignment="1">
      <alignment horizontal="center" vertical="center" textRotation="90"/>
    </xf>
    <xf numFmtId="0" fontId="8" fillId="0" borderId="70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1" fillId="8" borderId="73" xfId="0" applyFont="1" applyFill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11" fillId="8" borderId="74" xfId="0" applyFont="1" applyFill="1" applyBorder="1" applyAlignment="1">
      <alignment horizontal="center" vertical="center"/>
    </xf>
    <xf numFmtId="0" fontId="17" fillId="0" borderId="77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8" fillId="0" borderId="4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textRotation="90"/>
    </xf>
    <xf numFmtId="0" fontId="12" fillId="4" borderId="41" xfId="0" applyFont="1" applyFill="1" applyBorder="1" applyAlignment="1">
      <alignment horizontal="center" vertical="center" textRotation="90"/>
    </xf>
    <xf numFmtId="0" fontId="12" fillId="4" borderId="2" xfId="0" applyFont="1" applyFill="1" applyBorder="1" applyAlignment="1">
      <alignment horizontal="center" vertical="center" textRotation="90"/>
    </xf>
    <xf numFmtId="0" fontId="12" fillId="4" borderId="11" xfId="0" applyFont="1" applyFill="1" applyBorder="1" applyAlignment="1">
      <alignment horizontal="center" vertical="center" textRotation="90"/>
    </xf>
    <xf numFmtId="0" fontId="12" fillId="4" borderId="66" xfId="0" applyFont="1" applyFill="1" applyBorder="1" applyAlignment="1">
      <alignment horizontal="center" vertical="center" textRotation="90"/>
    </xf>
    <xf numFmtId="0" fontId="12" fillId="4" borderId="70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 textRotation="90"/>
    </xf>
    <xf numFmtId="0" fontId="13" fillId="8" borderId="41" xfId="0" applyFont="1" applyFill="1" applyBorder="1" applyAlignment="1">
      <alignment horizontal="center" vertical="center" textRotation="90"/>
    </xf>
    <xf numFmtId="0" fontId="13" fillId="8" borderId="2" xfId="0" applyFont="1" applyFill="1" applyBorder="1" applyAlignment="1">
      <alignment horizontal="center" vertical="center" textRotation="90"/>
    </xf>
    <xf numFmtId="0" fontId="13" fillId="8" borderId="11" xfId="0" applyFont="1" applyFill="1" applyBorder="1" applyAlignment="1">
      <alignment horizontal="center" vertical="center" textRotation="90"/>
    </xf>
    <xf numFmtId="0" fontId="13" fillId="8" borderId="66" xfId="0" applyFont="1" applyFill="1" applyBorder="1" applyAlignment="1">
      <alignment horizontal="center" vertical="center" textRotation="90"/>
    </xf>
    <xf numFmtId="0" fontId="13" fillId="8" borderId="70" xfId="0" applyFont="1" applyFill="1" applyBorder="1" applyAlignment="1">
      <alignment horizontal="center" vertical="center" textRotation="9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96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8" fillId="16" borderId="87" xfId="0" applyFont="1" applyFill="1" applyBorder="1" applyAlignment="1">
      <alignment horizontal="center" vertical="center"/>
    </xf>
    <xf numFmtId="0" fontId="8" fillId="16" borderId="88" xfId="0" applyFont="1" applyFill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14" fontId="7" fillId="0" borderId="66" xfId="0" applyNumberFormat="1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16" borderId="103" xfId="0" applyFont="1" applyFill="1" applyBorder="1" applyAlignment="1">
      <alignment horizontal="center" vertical="center" wrapText="1"/>
    </xf>
    <xf numFmtId="0" fontId="8" fillId="16" borderId="88" xfId="0" applyFont="1" applyFill="1" applyBorder="1" applyAlignment="1">
      <alignment horizontal="center" vertical="center" wrapText="1"/>
    </xf>
    <xf numFmtId="0" fontId="8" fillId="16" borderId="89" xfId="0" applyFont="1" applyFill="1" applyBorder="1" applyAlignment="1">
      <alignment horizontal="center" vertical="center" wrapText="1"/>
    </xf>
    <xf numFmtId="0" fontId="8" fillId="16" borderId="87" xfId="0" applyFont="1" applyFill="1" applyBorder="1" applyAlignment="1">
      <alignment horizontal="center" vertical="center" wrapText="1"/>
    </xf>
    <xf numFmtId="0" fontId="8" fillId="16" borderId="57" xfId="0" applyFont="1" applyFill="1" applyBorder="1" applyAlignment="1">
      <alignment horizontal="center" vertical="center" wrapText="1"/>
    </xf>
    <xf numFmtId="0" fontId="8" fillId="16" borderId="58" xfId="0" applyFont="1" applyFill="1" applyBorder="1" applyAlignment="1">
      <alignment horizontal="center" vertical="center" wrapText="1"/>
    </xf>
    <xf numFmtId="0" fontId="8" fillId="16" borderId="55" xfId="0" applyFont="1" applyFill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16" borderId="106" xfId="0" applyFont="1" applyFill="1" applyBorder="1" applyAlignment="1">
      <alignment horizontal="center" vertical="center" wrapText="1"/>
    </xf>
    <xf numFmtId="0" fontId="8" fillId="16" borderId="80" xfId="0" applyFont="1" applyFill="1" applyBorder="1" applyAlignment="1">
      <alignment horizontal="center" vertical="center" wrapText="1"/>
    </xf>
    <xf numFmtId="0" fontId="8" fillId="16" borderId="81" xfId="0" applyFont="1" applyFill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16" borderId="56" xfId="0" applyFont="1" applyFill="1" applyBorder="1" applyAlignment="1">
      <alignment horizontal="center" vertical="center" wrapText="1"/>
    </xf>
    <xf numFmtId="0" fontId="8" fillId="16" borderId="53" xfId="0" applyFont="1" applyFill="1" applyBorder="1" applyAlignment="1">
      <alignment horizontal="center" vertical="center" wrapText="1"/>
    </xf>
    <xf numFmtId="0" fontId="8" fillId="16" borderId="54" xfId="0" applyFont="1" applyFill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16" borderId="94" xfId="0" applyFont="1" applyFill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/>
    </xf>
    <xf numFmtId="0" fontId="8" fillId="16" borderId="9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16" borderId="140" xfId="0" applyFont="1" applyFill="1" applyBorder="1" applyAlignment="1">
      <alignment horizontal="center" vertical="center" wrapText="1"/>
    </xf>
    <xf numFmtId="0" fontId="0" fillId="0" borderId="107" xfId="0" applyFont="1" applyBorder="1" applyAlignment="1">
      <alignment horizontal="center"/>
    </xf>
    <xf numFmtId="0" fontId="0" fillId="0" borderId="108" xfId="0" applyFont="1" applyBorder="1" applyAlignment="1">
      <alignment horizontal="center"/>
    </xf>
    <xf numFmtId="0" fontId="0" fillId="0" borderId="138" xfId="0" applyFont="1" applyBorder="1" applyAlignment="1">
      <alignment horizontal="center"/>
    </xf>
    <xf numFmtId="0" fontId="8" fillId="0" borderId="3" xfId="0" applyFont="1" applyBorder="1" applyAlignment="1">
      <alignment horizontal="center" textRotation="90" wrapText="1"/>
    </xf>
    <xf numFmtId="0" fontId="8" fillId="0" borderId="41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8" fillId="0" borderId="11" xfId="0" applyFont="1" applyBorder="1" applyAlignment="1">
      <alignment horizontal="center" textRotation="90" wrapText="1"/>
    </xf>
    <xf numFmtId="0" fontId="8" fillId="0" borderId="69" xfId="0" applyFont="1" applyBorder="1" applyAlignment="1">
      <alignment horizontal="center" textRotation="90" wrapText="1"/>
    </xf>
    <xf numFmtId="0" fontId="8" fillId="0" borderId="70" xfId="0" applyFont="1" applyBorder="1" applyAlignment="1">
      <alignment horizontal="center" textRotation="90" wrapText="1"/>
    </xf>
    <xf numFmtId="0" fontId="7" fillId="15" borderId="110" xfId="0" applyFont="1" applyFill="1" applyBorder="1" applyAlignment="1">
      <alignment horizontal="center"/>
    </xf>
    <xf numFmtId="0" fontId="7" fillId="15" borderId="1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0" fontId="7" fillId="0" borderId="131" xfId="0" applyFont="1" applyBorder="1" applyAlignment="1">
      <alignment horizontal="center" vertical="center" textRotation="90"/>
    </xf>
    <xf numFmtId="0" fontId="7" fillId="0" borderId="108" xfId="0" applyFont="1" applyBorder="1" applyAlignment="1">
      <alignment horizontal="center" vertical="center" textRotation="90"/>
    </xf>
    <xf numFmtId="0" fontId="7" fillId="0" borderId="109" xfId="0" applyFont="1" applyBorder="1" applyAlignment="1">
      <alignment horizontal="center" vertical="center" textRotation="90"/>
    </xf>
    <xf numFmtId="0" fontId="8" fillId="16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 wrapText="1"/>
    </xf>
    <xf numFmtId="0" fontId="8" fillId="0" borderId="145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 wrapText="1"/>
    </xf>
    <xf numFmtId="0" fontId="8" fillId="0" borderId="146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/>
    </xf>
    <xf numFmtId="0" fontId="8" fillId="16" borderId="112" xfId="0" applyFont="1" applyFill="1" applyBorder="1" applyAlignment="1">
      <alignment horizontal="center" vertical="center" wrapText="1"/>
    </xf>
    <xf numFmtId="0" fontId="8" fillId="16" borderId="61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16" borderId="96" xfId="0" applyFont="1" applyFill="1" applyBorder="1" applyAlignment="1">
      <alignment horizontal="center" vertical="center" wrapText="1"/>
    </xf>
    <xf numFmtId="0" fontId="8" fillId="16" borderId="97" xfId="0" applyFont="1" applyFill="1" applyBorder="1" applyAlignment="1">
      <alignment horizontal="center" vertical="center" wrapText="1"/>
    </xf>
    <xf numFmtId="0" fontId="8" fillId="16" borderId="98" xfId="0" applyFont="1" applyFill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/>
    </xf>
    <xf numFmtId="0" fontId="8" fillId="16" borderId="99" xfId="0" applyFont="1" applyFill="1" applyBorder="1" applyAlignment="1">
      <alignment horizontal="center" vertical="center" wrapText="1"/>
    </xf>
    <xf numFmtId="0" fontId="8" fillId="16" borderId="95" xfId="0" applyFont="1" applyFill="1" applyBorder="1" applyAlignment="1">
      <alignment horizontal="center" vertical="center" wrapText="1"/>
    </xf>
    <xf numFmtId="0" fontId="8" fillId="16" borderId="99" xfId="0" applyFont="1" applyFill="1" applyBorder="1" applyAlignment="1">
      <alignment horizontal="center" vertical="center"/>
    </xf>
    <xf numFmtId="0" fontId="8" fillId="16" borderId="97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13" fillId="8" borderId="66" xfId="0" applyFont="1" applyFill="1" applyBorder="1" applyAlignment="1">
      <alignment horizontal="center" vertical="center"/>
    </xf>
    <xf numFmtId="0" fontId="13" fillId="8" borderId="67" xfId="0" applyFont="1" applyFill="1" applyBorder="1" applyAlignment="1">
      <alignment horizontal="center" vertical="center"/>
    </xf>
    <xf numFmtId="0" fontId="13" fillId="8" borderId="68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7" fillId="15" borderId="71" xfId="0" applyFont="1" applyFill="1" applyBorder="1" applyAlignment="1">
      <alignment horizontal="center"/>
    </xf>
    <xf numFmtId="0" fontId="7" fillId="15" borderId="39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8" fillId="16" borderId="10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65</xdr:col>
      <xdr:colOff>571500</xdr:colOff>
      <xdr:row>3</xdr:row>
      <xdr:rowOff>231775</xdr:rowOff>
    </xdr:from>
    <xdr:to>
      <xdr:col>65</xdr:col>
      <xdr:colOff>3589387</xdr:colOff>
      <xdr:row>5</xdr:row>
      <xdr:rowOff>263525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xmlns="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46800" y="1203325"/>
          <a:ext cx="3017887" cy="106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65</xdr:col>
      <xdr:colOff>514350</xdr:colOff>
      <xdr:row>3</xdr:row>
      <xdr:rowOff>171450</xdr:rowOff>
    </xdr:from>
    <xdr:to>
      <xdr:col>65</xdr:col>
      <xdr:colOff>3697111</xdr:colOff>
      <xdr:row>5</xdr:row>
      <xdr:rowOff>228600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2950" y="1143000"/>
          <a:ext cx="3182761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69a11090_55_/GA-RASS-002-01%20-%20Mont&#225;&#382;%20(Assembly)_d-09029bae81b5d912_429a-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8e56cf6d_32_/GA-RASS-002-01%20-%20Mont&#225;&#382;%20(Assembly)_d-09029bae81b5d912_4f4a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0"/>
  <sheetViews>
    <sheetView zoomScale="115" workbookViewId="0">
      <selection activeCell="K4" sqref="K4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126" t="s">
        <v>33</v>
      </c>
      <c r="B1" s="127"/>
      <c r="C1" s="127"/>
      <c r="D1" s="127"/>
      <c r="E1" s="128"/>
      <c r="F1" s="118" t="s">
        <v>24</v>
      </c>
      <c r="G1" s="118"/>
      <c r="H1" s="118"/>
      <c r="I1" s="118"/>
      <c r="J1" s="119"/>
    </row>
    <row r="2" spans="1:10" ht="39.950000000000003" customHeight="1">
      <c r="A2" s="129" t="s">
        <v>49</v>
      </c>
      <c r="B2" s="130"/>
      <c r="C2" s="115" t="s">
        <v>23</v>
      </c>
      <c r="D2" s="22" t="s">
        <v>34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32</v>
      </c>
    </row>
    <row r="3" spans="1:10" ht="39.950000000000003" customHeight="1" thickBot="1">
      <c r="A3" s="131"/>
      <c r="B3" s="128"/>
      <c r="C3" s="116"/>
      <c r="D3" s="23" t="s">
        <v>35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131"/>
      <c r="B4" s="128"/>
      <c r="C4" s="116"/>
      <c r="D4" s="23" t="s">
        <v>36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131"/>
      <c r="B5" s="128"/>
      <c r="C5" s="116"/>
      <c r="D5" s="23" t="s">
        <v>37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132"/>
      <c r="B6" s="133"/>
      <c r="C6" s="117"/>
      <c r="D6" s="24" t="s">
        <v>38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112"/>
      <c r="B7" s="113"/>
      <c r="C7" s="113"/>
      <c r="D7" s="114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25</v>
      </c>
      <c r="B8" s="35" t="s">
        <v>41</v>
      </c>
      <c r="C8" s="134" t="s">
        <v>48</v>
      </c>
      <c r="D8" s="135"/>
      <c r="E8" s="16"/>
      <c r="F8" s="8" t="s">
        <v>20</v>
      </c>
      <c r="G8" s="8" t="s">
        <v>30</v>
      </c>
      <c r="H8" s="8" t="s">
        <v>22</v>
      </c>
      <c r="I8" s="8" t="s">
        <v>31</v>
      </c>
      <c r="J8" s="9" t="s">
        <v>21</v>
      </c>
    </row>
    <row r="9" spans="1:10" ht="60" customHeight="1">
      <c r="A9" s="18" t="s">
        <v>26</v>
      </c>
      <c r="B9" s="7" t="s">
        <v>40</v>
      </c>
      <c r="C9" s="136" t="s">
        <v>47</v>
      </c>
      <c r="D9" s="137"/>
      <c r="E9" s="120"/>
      <c r="F9" s="120"/>
      <c r="G9" s="120"/>
      <c r="H9" s="120"/>
      <c r="I9" s="120"/>
      <c r="J9" s="121"/>
    </row>
    <row r="10" spans="1:10" ht="50.1" customHeight="1">
      <c r="A10" s="19" t="s">
        <v>27</v>
      </c>
      <c r="B10" s="36" t="s">
        <v>39</v>
      </c>
      <c r="C10" s="138" t="s">
        <v>46</v>
      </c>
      <c r="D10" s="139"/>
      <c r="E10" s="122"/>
      <c r="F10" s="122"/>
      <c r="G10" s="122"/>
      <c r="H10" s="122"/>
      <c r="I10" s="122"/>
      <c r="J10" s="123"/>
    </row>
    <row r="11" spans="1:10" ht="39.950000000000003" customHeight="1">
      <c r="A11" s="20" t="s">
        <v>28</v>
      </c>
      <c r="B11" s="36" t="s">
        <v>42</v>
      </c>
      <c r="C11" s="108" t="s">
        <v>45</v>
      </c>
      <c r="D11" s="109"/>
      <c r="E11" s="122"/>
      <c r="F11" s="122"/>
      <c r="G11" s="122"/>
      <c r="H11" s="122"/>
      <c r="I11" s="122"/>
      <c r="J11" s="123"/>
    </row>
    <row r="12" spans="1:10" ht="30" customHeight="1" thickBot="1">
      <c r="A12" s="21" t="s">
        <v>29</v>
      </c>
      <c r="B12" s="37" t="s">
        <v>43</v>
      </c>
      <c r="C12" s="110" t="s">
        <v>44</v>
      </c>
      <c r="D12" s="111"/>
      <c r="E12" s="124"/>
      <c r="F12" s="124"/>
      <c r="G12" s="124"/>
      <c r="H12" s="124"/>
      <c r="I12" s="124"/>
      <c r="J12" s="125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N63"/>
  <sheetViews>
    <sheetView zoomScale="50" zoomScaleNormal="50" zoomScaleSheetLayoutView="44" zoomScalePageLayoutView="58" workbookViewId="0">
      <selection activeCell="BF15" sqref="BF15:BM15"/>
    </sheetView>
  </sheetViews>
  <sheetFormatPr defaultColWidth="11" defaultRowHeight="15.75"/>
  <cols>
    <col min="1" max="1" width="7" customWidth="1"/>
    <col min="2" max="7" width="5.875" customWidth="1"/>
    <col min="8" max="8" width="10.625" customWidth="1"/>
    <col min="9" max="64" width="5.875" customWidth="1"/>
    <col min="65" max="65" width="16.75" customWidth="1"/>
    <col min="66" max="66" width="52.875" style="98" customWidth="1"/>
  </cols>
  <sheetData>
    <row r="1" spans="2:66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</row>
    <row r="2" spans="2:66" ht="21" thickBot="1">
      <c r="B2" s="278" t="s">
        <v>64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80"/>
      <c r="BN2" s="378"/>
    </row>
    <row r="3" spans="2:66" ht="39.950000000000003" customHeight="1" thickBot="1">
      <c r="B3" s="381" t="s">
        <v>60</v>
      </c>
      <c r="C3" s="382"/>
      <c r="D3" s="312" t="s">
        <v>59</v>
      </c>
      <c r="E3" s="313"/>
      <c r="F3" s="48" t="s">
        <v>56</v>
      </c>
      <c r="G3" s="275" t="s">
        <v>57</v>
      </c>
      <c r="H3" s="277"/>
      <c r="I3" s="275" t="s">
        <v>58</v>
      </c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5" t="s">
        <v>53</v>
      </c>
      <c r="U3" s="276"/>
      <c r="V3" s="277"/>
      <c r="W3" s="275" t="s">
        <v>54</v>
      </c>
      <c r="X3" s="276"/>
      <c r="Y3" s="277"/>
      <c r="Z3" s="276" t="s">
        <v>55</v>
      </c>
      <c r="AA3" s="276"/>
      <c r="AB3" s="277"/>
      <c r="AC3" s="259" t="s">
        <v>61</v>
      </c>
      <c r="AD3" s="260"/>
      <c r="AE3" s="260"/>
      <c r="AF3" s="261"/>
      <c r="AG3" s="309" t="s">
        <v>62</v>
      </c>
      <c r="AH3" s="310"/>
      <c r="AI3" s="310"/>
      <c r="AJ3" s="310"/>
      <c r="AK3" s="310"/>
      <c r="AL3" s="310"/>
      <c r="AM3" s="311"/>
      <c r="AN3" s="290" t="s">
        <v>52</v>
      </c>
      <c r="AO3" s="291"/>
      <c r="AP3" s="305" t="s">
        <v>50</v>
      </c>
      <c r="AQ3" s="306"/>
      <c r="AR3" s="306"/>
      <c r="AS3" s="306"/>
      <c r="AT3" s="306"/>
      <c r="AU3" s="306"/>
      <c r="AV3" s="306"/>
      <c r="AW3" s="307"/>
      <c r="AX3" s="305" t="s">
        <v>51</v>
      </c>
      <c r="AY3" s="306"/>
      <c r="AZ3" s="306"/>
      <c r="BA3" s="306"/>
      <c r="BB3" s="306"/>
      <c r="BC3" s="306"/>
      <c r="BD3" s="306"/>
      <c r="BE3" s="307"/>
      <c r="BF3" s="305" t="s">
        <v>63</v>
      </c>
      <c r="BG3" s="306"/>
      <c r="BH3" s="306"/>
      <c r="BI3" s="306"/>
      <c r="BJ3" s="306"/>
      <c r="BK3" s="306"/>
      <c r="BL3" s="306"/>
      <c r="BM3" s="308"/>
      <c r="BN3" s="379"/>
    </row>
    <row r="4" spans="2:66" ht="39.950000000000003" customHeight="1" thickTop="1">
      <c r="B4" s="383"/>
      <c r="C4" s="384"/>
      <c r="D4" s="314"/>
      <c r="E4" s="315"/>
      <c r="F4" s="49">
        <v>1</v>
      </c>
      <c r="G4" s="335">
        <v>43789</v>
      </c>
      <c r="H4" s="285"/>
      <c r="I4" s="283" t="s">
        <v>189</v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3" t="s">
        <v>190</v>
      </c>
      <c r="U4" s="284"/>
      <c r="V4" s="285"/>
      <c r="W4" s="283" t="s">
        <v>191</v>
      </c>
      <c r="X4" s="284"/>
      <c r="Y4" s="285"/>
      <c r="Z4" s="284" t="s">
        <v>191</v>
      </c>
      <c r="AA4" s="284"/>
      <c r="AB4" s="285"/>
      <c r="AC4" s="262" t="s">
        <v>155</v>
      </c>
      <c r="AD4" s="263"/>
      <c r="AE4" s="263"/>
      <c r="AF4" s="264"/>
      <c r="AG4" s="456" t="s">
        <v>206</v>
      </c>
      <c r="AH4" s="376"/>
      <c r="AI4" s="376"/>
      <c r="AJ4" s="376"/>
      <c r="AK4" s="376"/>
      <c r="AL4" s="376"/>
      <c r="AM4" s="457"/>
      <c r="AN4" s="292"/>
      <c r="AO4" s="293"/>
      <c r="AP4" s="150" t="s">
        <v>190</v>
      </c>
      <c r="AQ4" s="151"/>
      <c r="AR4" s="151"/>
      <c r="AS4" s="151"/>
      <c r="AT4" s="151"/>
      <c r="AU4" s="151"/>
      <c r="AV4" s="151"/>
      <c r="AW4" s="300"/>
      <c r="AX4" s="150" t="s">
        <v>191</v>
      </c>
      <c r="AY4" s="151"/>
      <c r="AZ4" s="151"/>
      <c r="BA4" s="151"/>
      <c r="BB4" s="151"/>
      <c r="BC4" s="151"/>
      <c r="BD4" s="151"/>
      <c r="BE4" s="300"/>
      <c r="BF4" s="296" t="s">
        <v>192</v>
      </c>
      <c r="BG4" s="296"/>
      <c r="BH4" s="296"/>
      <c r="BI4" s="296"/>
      <c r="BJ4" s="296"/>
      <c r="BK4" s="296"/>
      <c r="BL4" s="296"/>
      <c r="BM4" s="297"/>
      <c r="BN4" s="379"/>
    </row>
    <row r="5" spans="2:66" ht="39.950000000000003" customHeight="1">
      <c r="B5" s="383"/>
      <c r="C5" s="384"/>
      <c r="D5" s="314"/>
      <c r="E5" s="315"/>
      <c r="F5" s="50"/>
      <c r="G5" s="271"/>
      <c r="H5" s="282"/>
      <c r="I5" s="271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1"/>
      <c r="U5" s="272"/>
      <c r="V5" s="282"/>
      <c r="W5" s="271"/>
      <c r="X5" s="272"/>
      <c r="Y5" s="282"/>
      <c r="Z5" s="272"/>
      <c r="AA5" s="272"/>
      <c r="AB5" s="282"/>
      <c r="AC5" s="265"/>
      <c r="AD5" s="266"/>
      <c r="AE5" s="266"/>
      <c r="AF5" s="267"/>
      <c r="AG5" s="456"/>
      <c r="AH5" s="376"/>
      <c r="AI5" s="376"/>
      <c r="AJ5" s="376"/>
      <c r="AK5" s="376"/>
      <c r="AL5" s="376"/>
      <c r="AM5" s="457"/>
      <c r="AN5" s="292"/>
      <c r="AO5" s="293"/>
      <c r="AP5" s="301"/>
      <c r="AQ5" s="296"/>
      <c r="AR5" s="296"/>
      <c r="AS5" s="296"/>
      <c r="AT5" s="296"/>
      <c r="AU5" s="296"/>
      <c r="AV5" s="296"/>
      <c r="AW5" s="302"/>
      <c r="AX5" s="301"/>
      <c r="AY5" s="296"/>
      <c r="AZ5" s="296"/>
      <c r="BA5" s="296"/>
      <c r="BB5" s="296"/>
      <c r="BC5" s="296"/>
      <c r="BD5" s="296"/>
      <c r="BE5" s="302"/>
      <c r="BF5" s="296"/>
      <c r="BG5" s="296"/>
      <c r="BH5" s="296"/>
      <c r="BI5" s="296"/>
      <c r="BJ5" s="296"/>
      <c r="BK5" s="296"/>
      <c r="BL5" s="296"/>
      <c r="BM5" s="297"/>
      <c r="BN5" s="379"/>
    </row>
    <row r="6" spans="2:66" ht="39.950000000000003" customHeight="1">
      <c r="B6" s="383"/>
      <c r="C6" s="384"/>
      <c r="D6" s="314"/>
      <c r="E6" s="315"/>
      <c r="F6" s="50"/>
      <c r="G6" s="271"/>
      <c r="H6" s="282"/>
      <c r="I6" s="271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1"/>
      <c r="U6" s="272"/>
      <c r="V6" s="282"/>
      <c r="W6" s="271"/>
      <c r="X6" s="272"/>
      <c r="Y6" s="282"/>
      <c r="Z6" s="272"/>
      <c r="AA6" s="272"/>
      <c r="AB6" s="282"/>
      <c r="AC6" s="265"/>
      <c r="AD6" s="266"/>
      <c r="AE6" s="266"/>
      <c r="AF6" s="267"/>
      <c r="AG6" s="456"/>
      <c r="AH6" s="376"/>
      <c r="AI6" s="376"/>
      <c r="AJ6" s="376"/>
      <c r="AK6" s="376"/>
      <c r="AL6" s="376"/>
      <c r="AM6" s="457"/>
      <c r="AN6" s="292"/>
      <c r="AO6" s="293"/>
      <c r="AP6" s="301"/>
      <c r="AQ6" s="296"/>
      <c r="AR6" s="296"/>
      <c r="AS6" s="296"/>
      <c r="AT6" s="296"/>
      <c r="AU6" s="296"/>
      <c r="AV6" s="296"/>
      <c r="AW6" s="302"/>
      <c r="AX6" s="301"/>
      <c r="AY6" s="296"/>
      <c r="AZ6" s="296"/>
      <c r="BA6" s="296"/>
      <c r="BB6" s="296"/>
      <c r="BC6" s="296"/>
      <c r="BD6" s="296"/>
      <c r="BE6" s="302"/>
      <c r="BF6" s="296"/>
      <c r="BG6" s="296"/>
      <c r="BH6" s="296"/>
      <c r="BI6" s="296"/>
      <c r="BJ6" s="296"/>
      <c r="BK6" s="296"/>
      <c r="BL6" s="296"/>
      <c r="BM6" s="297"/>
      <c r="BN6" s="379"/>
    </row>
    <row r="7" spans="2:66" ht="39.950000000000003" customHeight="1">
      <c r="B7" s="385"/>
      <c r="C7" s="386"/>
      <c r="D7" s="316"/>
      <c r="E7" s="317"/>
      <c r="F7" s="50"/>
      <c r="G7" s="271"/>
      <c r="H7" s="282"/>
      <c r="I7" s="273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3"/>
      <c r="U7" s="274"/>
      <c r="V7" s="281"/>
      <c r="W7" s="273"/>
      <c r="X7" s="274"/>
      <c r="Y7" s="281"/>
      <c r="Z7" s="274"/>
      <c r="AA7" s="274"/>
      <c r="AB7" s="281"/>
      <c r="AC7" s="268"/>
      <c r="AD7" s="269"/>
      <c r="AE7" s="269"/>
      <c r="AF7" s="270"/>
      <c r="AG7" s="458"/>
      <c r="AH7" s="459"/>
      <c r="AI7" s="459"/>
      <c r="AJ7" s="459"/>
      <c r="AK7" s="459"/>
      <c r="AL7" s="459"/>
      <c r="AM7" s="460"/>
      <c r="AN7" s="294"/>
      <c r="AO7" s="295"/>
      <c r="AP7" s="303"/>
      <c r="AQ7" s="298"/>
      <c r="AR7" s="298"/>
      <c r="AS7" s="298"/>
      <c r="AT7" s="298"/>
      <c r="AU7" s="298"/>
      <c r="AV7" s="298"/>
      <c r="AW7" s="304"/>
      <c r="AX7" s="303"/>
      <c r="AY7" s="298"/>
      <c r="AZ7" s="298"/>
      <c r="BA7" s="298"/>
      <c r="BB7" s="298"/>
      <c r="BC7" s="298"/>
      <c r="BD7" s="298"/>
      <c r="BE7" s="304"/>
      <c r="BF7" s="298"/>
      <c r="BG7" s="298"/>
      <c r="BH7" s="298"/>
      <c r="BI7" s="298"/>
      <c r="BJ7" s="298"/>
      <c r="BK7" s="298"/>
      <c r="BL7" s="298"/>
      <c r="BM7" s="299"/>
      <c r="BN7" s="380"/>
    </row>
    <row r="8" spans="2:66" ht="9.9499999999999993" customHeight="1">
      <c r="B8" s="387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8"/>
      <c r="BD8" s="388"/>
      <c r="BE8" s="388"/>
      <c r="BF8" s="388"/>
      <c r="BG8" s="388"/>
      <c r="BH8" s="388"/>
      <c r="BI8" s="388"/>
      <c r="BJ8" s="388"/>
      <c r="BK8" s="388"/>
      <c r="BL8" s="388"/>
      <c r="BM8" s="388"/>
      <c r="BN8" s="389"/>
    </row>
    <row r="9" spans="2:66" ht="24.95" customHeight="1">
      <c r="B9" s="244" t="s">
        <v>0</v>
      </c>
      <c r="C9" s="255" t="s">
        <v>17</v>
      </c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7"/>
      <c r="AC9" s="245" t="s">
        <v>8</v>
      </c>
      <c r="AD9" s="246"/>
      <c r="AE9" s="246"/>
      <c r="AF9" s="247"/>
      <c r="AG9" s="248" t="s">
        <v>9</v>
      </c>
      <c r="AH9" s="249"/>
      <c r="AI9" s="249"/>
      <c r="AJ9" s="249"/>
      <c r="AK9" s="249"/>
      <c r="AL9" s="249"/>
      <c r="AM9" s="249"/>
      <c r="AN9" s="249"/>
      <c r="AO9" s="250"/>
      <c r="AP9" s="225" t="s">
        <v>13</v>
      </c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7"/>
      <c r="BN9" s="104" t="s">
        <v>193</v>
      </c>
    </row>
    <row r="10" spans="2:66" ht="101.1" customHeight="1" thickBot="1">
      <c r="B10" s="244"/>
      <c r="C10" s="240" t="s">
        <v>19</v>
      </c>
      <c r="D10" s="241"/>
      <c r="E10" s="241"/>
      <c r="F10" s="241"/>
      <c r="G10" s="241"/>
      <c r="H10" s="242"/>
      <c r="I10" s="286" t="s">
        <v>18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C10" s="51" t="s">
        <v>4</v>
      </c>
      <c r="AD10" s="52" t="s">
        <v>5</v>
      </c>
      <c r="AE10" s="52" t="s">
        <v>6</v>
      </c>
      <c r="AF10" s="53" t="s">
        <v>7</v>
      </c>
      <c r="AG10" s="239" t="s">
        <v>10</v>
      </c>
      <c r="AH10" s="232"/>
      <c r="AI10" s="233"/>
      <c r="AJ10" s="231" t="s">
        <v>11</v>
      </c>
      <c r="AK10" s="232"/>
      <c r="AL10" s="233"/>
      <c r="AM10" s="231" t="s">
        <v>12</v>
      </c>
      <c r="AN10" s="232"/>
      <c r="AO10" s="243"/>
      <c r="AP10" s="238" t="s">
        <v>14</v>
      </c>
      <c r="AQ10" s="229"/>
      <c r="AR10" s="229"/>
      <c r="AS10" s="229"/>
      <c r="AT10" s="229"/>
      <c r="AU10" s="229"/>
      <c r="AV10" s="230"/>
      <c r="AW10" s="230"/>
      <c r="AX10" s="228" t="s">
        <v>15</v>
      </c>
      <c r="AY10" s="229"/>
      <c r="AZ10" s="229"/>
      <c r="BA10" s="229"/>
      <c r="BB10" s="229"/>
      <c r="BC10" s="229"/>
      <c r="BD10" s="229"/>
      <c r="BE10" s="230"/>
      <c r="BF10" s="228" t="s">
        <v>16</v>
      </c>
      <c r="BG10" s="229"/>
      <c r="BH10" s="229"/>
      <c r="BI10" s="229"/>
      <c r="BJ10" s="229"/>
      <c r="BK10" s="229"/>
      <c r="BL10" s="229"/>
      <c r="BM10" s="289"/>
      <c r="BN10" s="99" t="s">
        <v>194</v>
      </c>
    </row>
    <row r="11" spans="2:66" ht="81" customHeight="1" thickTop="1" thickBot="1">
      <c r="B11" s="235" t="s">
        <v>65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7"/>
      <c r="BN11" s="377" t="s">
        <v>197</v>
      </c>
    </row>
    <row r="12" spans="2:66" ht="81" customHeight="1" thickTop="1">
      <c r="B12" s="390" t="s">
        <v>1</v>
      </c>
      <c r="C12" s="251" t="s">
        <v>66</v>
      </c>
      <c r="D12" s="252"/>
      <c r="E12" s="252"/>
      <c r="F12" s="252"/>
      <c r="G12" s="252"/>
      <c r="H12" s="253"/>
      <c r="I12" s="209" t="s">
        <v>67</v>
      </c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210"/>
      <c r="AC12" s="54">
        <v>3</v>
      </c>
      <c r="AD12" s="55">
        <v>4</v>
      </c>
      <c r="AE12" s="55">
        <v>4</v>
      </c>
      <c r="AF12" s="56">
        <f t="shared" ref="AF12:AF20" si="0">PRODUCT(AC12:AD12)+AE12</f>
        <v>16</v>
      </c>
      <c r="AG12" s="234" t="s">
        <v>75</v>
      </c>
      <c r="AH12" s="180"/>
      <c r="AI12" s="217"/>
      <c r="AJ12" s="179" t="s">
        <v>76</v>
      </c>
      <c r="AK12" s="180"/>
      <c r="AL12" s="217"/>
      <c r="AM12" s="209"/>
      <c r="AN12" s="170"/>
      <c r="AO12" s="210"/>
      <c r="AP12" s="169" t="s">
        <v>178</v>
      </c>
      <c r="AQ12" s="170"/>
      <c r="AR12" s="170"/>
      <c r="AS12" s="170"/>
      <c r="AT12" s="170"/>
      <c r="AU12" s="170"/>
      <c r="AV12" s="170"/>
      <c r="AW12" s="171"/>
      <c r="AX12" s="179" t="s">
        <v>81</v>
      </c>
      <c r="AY12" s="180"/>
      <c r="AZ12" s="180"/>
      <c r="BA12" s="180"/>
      <c r="BB12" s="180"/>
      <c r="BC12" s="180"/>
      <c r="BD12" s="180"/>
      <c r="BE12" s="217"/>
      <c r="BF12" s="160" t="s">
        <v>164</v>
      </c>
      <c r="BG12" s="161"/>
      <c r="BH12" s="161"/>
      <c r="BI12" s="161"/>
      <c r="BJ12" s="161"/>
      <c r="BK12" s="161"/>
      <c r="BL12" s="161"/>
      <c r="BM12" s="172"/>
      <c r="BN12" s="141"/>
    </row>
    <row r="13" spans="2:66" ht="102.75" customHeight="1">
      <c r="B13" s="391"/>
      <c r="C13" s="254"/>
      <c r="D13" s="220"/>
      <c r="E13" s="220"/>
      <c r="F13" s="220"/>
      <c r="G13" s="220"/>
      <c r="H13" s="221"/>
      <c r="I13" s="163" t="s">
        <v>68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222"/>
      <c r="AC13" s="69">
        <v>2</v>
      </c>
      <c r="AD13" s="70">
        <v>3</v>
      </c>
      <c r="AE13" s="70">
        <v>2</v>
      </c>
      <c r="AF13" s="56">
        <f t="shared" si="0"/>
        <v>8</v>
      </c>
      <c r="AG13" s="208" t="s">
        <v>77</v>
      </c>
      <c r="AH13" s="161"/>
      <c r="AI13" s="162"/>
      <c r="AJ13" s="163"/>
      <c r="AK13" s="164"/>
      <c r="AL13" s="165"/>
      <c r="AM13" s="163"/>
      <c r="AN13" s="164"/>
      <c r="AO13" s="222"/>
      <c r="AP13" s="224"/>
      <c r="AQ13" s="164"/>
      <c r="AR13" s="164"/>
      <c r="AS13" s="164"/>
      <c r="AT13" s="164"/>
      <c r="AU13" s="164"/>
      <c r="AV13" s="164"/>
      <c r="AW13" s="165"/>
      <c r="AX13" s="160" t="s">
        <v>82</v>
      </c>
      <c r="AY13" s="161"/>
      <c r="AZ13" s="161"/>
      <c r="BA13" s="161"/>
      <c r="BB13" s="161"/>
      <c r="BC13" s="161"/>
      <c r="BD13" s="161"/>
      <c r="BE13" s="162"/>
      <c r="BF13" s="160" t="s">
        <v>85</v>
      </c>
      <c r="BG13" s="161"/>
      <c r="BH13" s="161"/>
      <c r="BI13" s="161"/>
      <c r="BJ13" s="161"/>
      <c r="BK13" s="161"/>
      <c r="BL13" s="161"/>
      <c r="BM13" s="172"/>
      <c r="BN13" s="141"/>
    </row>
    <row r="14" spans="2:66" ht="99.75" customHeight="1">
      <c r="B14" s="391"/>
      <c r="C14" s="254"/>
      <c r="D14" s="220"/>
      <c r="E14" s="220"/>
      <c r="F14" s="220"/>
      <c r="G14" s="220"/>
      <c r="H14" s="221"/>
      <c r="I14" s="163" t="s">
        <v>69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22"/>
      <c r="AC14" s="69">
        <v>3</v>
      </c>
      <c r="AD14" s="70">
        <v>2</v>
      </c>
      <c r="AE14" s="70">
        <v>2</v>
      </c>
      <c r="AF14" s="56">
        <f t="shared" si="0"/>
        <v>8</v>
      </c>
      <c r="AG14" s="208" t="s">
        <v>77</v>
      </c>
      <c r="AH14" s="161"/>
      <c r="AI14" s="162"/>
      <c r="AJ14" s="163"/>
      <c r="AK14" s="164"/>
      <c r="AL14" s="165"/>
      <c r="AM14" s="163"/>
      <c r="AN14" s="164"/>
      <c r="AO14" s="222"/>
      <c r="AP14" s="224" t="s">
        <v>174</v>
      </c>
      <c r="AQ14" s="164"/>
      <c r="AR14" s="164"/>
      <c r="AS14" s="164"/>
      <c r="AT14" s="164"/>
      <c r="AU14" s="164"/>
      <c r="AV14" s="164"/>
      <c r="AW14" s="165"/>
      <c r="AX14" s="163" t="s">
        <v>83</v>
      </c>
      <c r="AY14" s="164"/>
      <c r="AZ14" s="164"/>
      <c r="BA14" s="164"/>
      <c r="BB14" s="164"/>
      <c r="BC14" s="164"/>
      <c r="BD14" s="164"/>
      <c r="BE14" s="165"/>
      <c r="BF14" s="160" t="s">
        <v>86</v>
      </c>
      <c r="BG14" s="161"/>
      <c r="BH14" s="161"/>
      <c r="BI14" s="161"/>
      <c r="BJ14" s="161"/>
      <c r="BK14" s="161"/>
      <c r="BL14" s="161"/>
      <c r="BM14" s="172"/>
      <c r="BN14" s="141"/>
    </row>
    <row r="15" spans="2:66" ht="123" customHeight="1">
      <c r="B15" s="391"/>
      <c r="C15" s="254"/>
      <c r="D15" s="220"/>
      <c r="E15" s="220"/>
      <c r="F15" s="220"/>
      <c r="G15" s="220"/>
      <c r="H15" s="221"/>
      <c r="I15" s="163" t="s">
        <v>70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222"/>
      <c r="AC15" s="69">
        <v>2</v>
      </c>
      <c r="AD15" s="70">
        <v>4</v>
      </c>
      <c r="AE15" s="70">
        <v>4</v>
      </c>
      <c r="AF15" s="56">
        <f t="shared" si="0"/>
        <v>12</v>
      </c>
      <c r="AG15" s="208" t="s">
        <v>77</v>
      </c>
      <c r="AH15" s="161"/>
      <c r="AI15" s="162"/>
      <c r="AJ15" s="163"/>
      <c r="AK15" s="164"/>
      <c r="AL15" s="165"/>
      <c r="AM15" s="163" t="s">
        <v>78</v>
      </c>
      <c r="AN15" s="164"/>
      <c r="AO15" s="222"/>
      <c r="AP15" s="224" t="s">
        <v>174</v>
      </c>
      <c r="AQ15" s="164"/>
      <c r="AR15" s="164"/>
      <c r="AS15" s="164"/>
      <c r="AT15" s="164"/>
      <c r="AU15" s="164"/>
      <c r="AV15" s="164"/>
      <c r="AW15" s="165"/>
      <c r="AX15" s="160" t="s">
        <v>84</v>
      </c>
      <c r="AY15" s="161"/>
      <c r="AZ15" s="161"/>
      <c r="BA15" s="161"/>
      <c r="BB15" s="161"/>
      <c r="BC15" s="161"/>
      <c r="BD15" s="161"/>
      <c r="BE15" s="162"/>
      <c r="BF15" s="160" t="s">
        <v>168</v>
      </c>
      <c r="BG15" s="161"/>
      <c r="BH15" s="161"/>
      <c r="BI15" s="161"/>
      <c r="BJ15" s="161"/>
      <c r="BK15" s="161"/>
      <c r="BL15" s="161"/>
      <c r="BM15" s="172"/>
      <c r="BN15" s="141"/>
    </row>
    <row r="16" spans="2:66" ht="77.25" customHeight="1">
      <c r="B16" s="391"/>
      <c r="C16" s="254"/>
      <c r="D16" s="220"/>
      <c r="E16" s="220"/>
      <c r="F16" s="220"/>
      <c r="G16" s="220"/>
      <c r="H16" s="221"/>
      <c r="I16" s="163" t="s">
        <v>71</v>
      </c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22"/>
      <c r="AC16" s="69">
        <v>2</v>
      </c>
      <c r="AD16" s="70">
        <v>1</v>
      </c>
      <c r="AE16" s="70">
        <v>1</v>
      </c>
      <c r="AF16" s="56">
        <f t="shared" si="0"/>
        <v>3</v>
      </c>
      <c r="AG16" s="208" t="s">
        <v>79</v>
      </c>
      <c r="AH16" s="161"/>
      <c r="AI16" s="162"/>
      <c r="AJ16" s="163" t="s">
        <v>80</v>
      </c>
      <c r="AK16" s="164"/>
      <c r="AL16" s="165"/>
      <c r="AM16" s="163"/>
      <c r="AN16" s="164"/>
      <c r="AO16" s="222"/>
      <c r="AP16" s="224"/>
      <c r="AQ16" s="164"/>
      <c r="AR16" s="164"/>
      <c r="AS16" s="164"/>
      <c r="AT16" s="164"/>
      <c r="AU16" s="164"/>
      <c r="AV16" s="164"/>
      <c r="AW16" s="165"/>
      <c r="AX16" s="163"/>
      <c r="AY16" s="164"/>
      <c r="AZ16" s="164"/>
      <c r="BA16" s="164"/>
      <c r="BB16" s="164"/>
      <c r="BC16" s="164"/>
      <c r="BD16" s="164"/>
      <c r="BE16" s="165"/>
      <c r="BF16" s="160"/>
      <c r="BG16" s="161"/>
      <c r="BH16" s="161"/>
      <c r="BI16" s="161"/>
      <c r="BJ16" s="161"/>
      <c r="BK16" s="161"/>
      <c r="BL16" s="161"/>
      <c r="BM16" s="172"/>
      <c r="BN16" s="141"/>
    </row>
    <row r="17" spans="2:66" ht="93" customHeight="1">
      <c r="B17" s="391"/>
      <c r="C17" s="254"/>
      <c r="D17" s="220"/>
      <c r="E17" s="220"/>
      <c r="F17" s="220"/>
      <c r="G17" s="220"/>
      <c r="H17" s="221"/>
      <c r="I17" s="163" t="s">
        <v>72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222"/>
      <c r="AC17" s="69">
        <v>4</v>
      </c>
      <c r="AD17" s="70">
        <v>2</v>
      </c>
      <c r="AE17" s="70">
        <v>3</v>
      </c>
      <c r="AF17" s="56">
        <f t="shared" si="0"/>
        <v>11</v>
      </c>
      <c r="AG17" s="208" t="s">
        <v>77</v>
      </c>
      <c r="AH17" s="161"/>
      <c r="AI17" s="162"/>
      <c r="AJ17" s="163"/>
      <c r="AK17" s="164"/>
      <c r="AL17" s="165"/>
      <c r="AM17" s="163" t="s">
        <v>78</v>
      </c>
      <c r="AN17" s="164"/>
      <c r="AO17" s="222"/>
      <c r="AP17" s="224"/>
      <c r="AQ17" s="164"/>
      <c r="AR17" s="164"/>
      <c r="AS17" s="164"/>
      <c r="AT17" s="164"/>
      <c r="AU17" s="164"/>
      <c r="AV17" s="164"/>
      <c r="AW17" s="165"/>
      <c r="AX17" s="163"/>
      <c r="AY17" s="164"/>
      <c r="AZ17" s="164"/>
      <c r="BA17" s="164"/>
      <c r="BB17" s="164"/>
      <c r="BC17" s="164"/>
      <c r="BD17" s="164"/>
      <c r="BE17" s="165"/>
      <c r="BF17" s="160" t="s">
        <v>169</v>
      </c>
      <c r="BG17" s="161"/>
      <c r="BH17" s="161"/>
      <c r="BI17" s="161"/>
      <c r="BJ17" s="161"/>
      <c r="BK17" s="161"/>
      <c r="BL17" s="161"/>
      <c r="BM17" s="172"/>
      <c r="BN17" s="141"/>
    </row>
    <row r="18" spans="2:66" ht="104.25" customHeight="1">
      <c r="B18" s="391"/>
      <c r="C18" s="254"/>
      <c r="D18" s="220"/>
      <c r="E18" s="220"/>
      <c r="F18" s="220"/>
      <c r="G18" s="220"/>
      <c r="H18" s="221"/>
      <c r="I18" s="163" t="s">
        <v>73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22"/>
      <c r="AC18" s="69">
        <v>4</v>
      </c>
      <c r="AD18" s="70">
        <v>1</v>
      </c>
      <c r="AE18" s="70">
        <v>2</v>
      </c>
      <c r="AF18" s="56">
        <f t="shared" si="0"/>
        <v>6</v>
      </c>
      <c r="AG18" s="208" t="s">
        <v>77</v>
      </c>
      <c r="AH18" s="161"/>
      <c r="AI18" s="162"/>
      <c r="AJ18" s="163"/>
      <c r="AK18" s="164"/>
      <c r="AL18" s="165"/>
      <c r="AM18" s="163"/>
      <c r="AN18" s="164"/>
      <c r="AO18" s="222"/>
      <c r="AP18" s="224" t="s">
        <v>176</v>
      </c>
      <c r="AQ18" s="164"/>
      <c r="AR18" s="164"/>
      <c r="AS18" s="164"/>
      <c r="AT18" s="164"/>
      <c r="AU18" s="164"/>
      <c r="AV18" s="164"/>
      <c r="AW18" s="165"/>
      <c r="AX18" s="163"/>
      <c r="AY18" s="164"/>
      <c r="AZ18" s="164"/>
      <c r="BA18" s="164"/>
      <c r="BB18" s="164"/>
      <c r="BC18" s="164"/>
      <c r="BD18" s="164"/>
      <c r="BE18" s="165"/>
      <c r="BF18" s="160" t="s">
        <v>87</v>
      </c>
      <c r="BG18" s="161"/>
      <c r="BH18" s="161"/>
      <c r="BI18" s="161"/>
      <c r="BJ18" s="161"/>
      <c r="BK18" s="161"/>
      <c r="BL18" s="161"/>
      <c r="BM18" s="172"/>
      <c r="BN18" s="141"/>
    </row>
    <row r="19" spans="2:66" ht="112.5" customHeight="1">
      <c r="B19" s="391"/>
      <c r="C19" s="254"/>
      <c r="D19" s="220"/>
      <c r="E19" s="220"/>
      <c r="F19" s="220"/>
      <c r="G19" s="220"/>
      <c r="H19" s="221"/>
      <c r="I19" s="166" t="s">
        <v>74</v>
      </c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8"/>
      <c r="AC19" s="72">
        <v>3</v>
      </c>
      <c r="AD19" s="73">
        <v>2</v>
      </c>
      <c r="AE19" s="73">
        <v>1</v>
      </c>
      <c r="AF19" s="74">
        <f t="shared" si="0"/>
        <v>7</v>
      </c>
      <c r="AG19" s="218" t="s">
        <v>77</v>
      </c>
      <c r="AH19" s="174"/>
      <c r="AI19" s="219"/>
      <c r="AJ19" s="166"/>
      <c r="AK19" s="167"/>
      <c r="AL19" s="215"/>
      <c r="AM19" s="166"/>
      <c r="AN19" s="167"/>
      <c r="AO19" s="168"/>
      <c r="AP19" s="224" t="s">
        <v>176</v>
      </c>
      <c r="AQ19" s="164"/>
      <c r="AR19" s="164"/>
      <c r="AS19" s="164"/>
      <c r="AT19" s="164"/>
      <c r="AU19" s="164"/>
      <c r="AV19" s="164"/>
      <c r="AW19" s="165"/>
      <c r="AX19" s="166"/>
      <c r="AY19" s="167"/>
      <c r="AZ19" s="167"/>
      <c r="BA19" s="167"/>
      <c r="BB19" s="167"/>
      <c r="BC19" s="167"/>
      <c r="BD19" s="167"/>
      <c r="BE19" s="215"/>
      <c r="BF19" s="166" t="s">
        <v>87</v>
      </c>
      <c r="BG19" s="167"/>
      <c r="BH19" s="167"/>
      <c r="BI19" s="167"/>
      <c r="BJ19" s="167"/>
      <c r="BK19" s="167"/>
      <c r="BL19" s="167"/>
      <c r="BM19" s="168"/>
      <c r="BN19" s="141"/>
    </row>
    <row r="20" spans="2:66" ht="114" customHeight="1" thickBot="1">
      <c r="B20" s="391"/>
      <c r="C20" s="254"/>
      <c r="D20" s="220"/>
      <c r="E20" s="220"/>
      <c r="F20" s="220"/>
      <c r="G20" s="220"/>
      <c r="H20" s="221"/>
      <c r="I20" s="166" t="s">
        <v>188</v>
      </c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8"/>
      <c r="AC20" s="72">
        <v>2</v>
      </c>
      <c r="AD20" s="73">
        <v>1</v>
      </c>
      <c r="AE20" s="73">
        <v>1</v>
      </c>
      <c r="AF20" s="74">
        <f t="shared" si="0"/>
        <v>3</v>
      </c>
      <c r="AG20" s="218" t="s">
        <v>77</v>
      </c>
      <c r="AH20" s="174"/>
      <c r="AI20" s="219"/>
      <c r="AJ20" s="166"/>
      <c r="AK20" s="167"/>
      <c r="AL20" s="215"/>
      <c r="AM20" s="166"/>
      <c r="AN20" s="167"/>
      <c r="AO20" s="168"/>
      <c r="AP20" s="258"/>
      <c r="AQ20" s="167"/>
      <c r="AR20" s="167"/>
      <c r="AS20" s="167"/>
      <c r="AT20" s="167"/>
      <c r="AU20" s="167"/>
      <c r="AV20" s="167"/>
      <c r="AW20" s="215"/>
      <c r="AX20" s="166"/>
      <c r="AY20" s="167"/>
      <c r="AZ20" s="167"/>
      <c r="BA20" s="167"/>
      <c r="BB20" s="167"/>
      <c r="BC20" s="167"/>
      <c r="BD20" s="167"/>
      <c r="BE20" s="215"/>
      <c r="BF20" s="166"/>
      <c r="BG20" s="167"/>
      <c r="BH20" s="167"/>
      <c r="BI20" s="167"/>
      <c r="BJ20" s="167"/>
      <c r="BK20" s="167"/>
      <c r="BL20" s="167"/>
      <c r="BM20" s="168"/>
      <c r="BN20" s="141"/>
    </row>
    <row r="21" spans="2:66" ht="98.25" customHeight="1" thickTop="1" thickBot="1">
      <c r="B21" s="391"/>
      <c r="C21" s="143" t="s">
        <v>88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223"/>
      <c r="BN21" s="140" t="s">
        <v>198</v>
      </c>
    </row>
    <row r="22" spans="2:66" ht="98.25" customHeight="1" thickTop="1">
      <c r="B22" s="391"/>
      <c r="C22" s="220" t="s">
        <v>89</v>
      </c>
      <c r="D22" s="220"/>
      <c r="E22" s="220"/>
      <c r="F22" s="220"/>
      <c r="G22" s="220"/>
      <c r="H22" s="221"/>
      <c r="I22" s="209" t="s">
        <v>90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210"/>
      <c r="AC22" s="54">
        <v>2</v>
      </c>
      <c r="AD22" s="55">
        <v>1</v>
      </c>
      <c r="AE22" s="55">
        <v>2</v>
      </c>
      <c r="AF22" s="56">
        <f>PRODUCT(AC22:AD22)+AE22</f>
        <v>4</v>
      </c>
      <c r="AG22" s="234" t="s">
        <v>77</v>
      </c>
      <c r="AH22" s="180"/>
      <c r="AI22" s="217"/>
      <c r="AJ22" s="179"/>
      <c r="AK22" s="180"/>
      <c r="AL22" s="217"/>
      <c r="AM22" s="179"/>
      <c r="AN22" s="180"/>
      <c r="AO22" s="181"/>
      <c r="AP22" s="169"/>
      <c r="AQ22" s="170"/>
      <c r="AR22" s="170"/>
      <c r="AS22" s="170"/>
      <c r="AT22" s="170"/>
      <c r="AU22" s="170"/>
      <c r="AV22" s="170"/>
      <c r="AW22" s="171"/>
      <c r="AX22" s="209"/>
      <c r="AY22" s="170"/>
      <c r="AZ22" s="170"/>
      <c r="BA22" s="170"/>
      <c r="BB22" s="170"/>
      <c r="BC22" s="170"/>
      <c r="BD22" s="170"/>
      <c r="BE22" s="171"/>
      <c r="BF22" s="209"/>
      <c r="BG22" s="170"/>
      <c r="BH22" s="170"/>
      <c r="BI22" s="170"/>
      <c r="BJ22" s="170"/>
      <c r="BK22" s="170"/>
      <c r="BL22" s="170"/>
      <c r="BM22" s="210"/>
      <c r="BN22" s="141"/>
    </row>
    <row r="23" spans="2:66" ht="88.5" customHeight="1">
      <c r="B23" s="391"/>
      <c r="C23" s="220"/>
      <c r="D23" s="220"/>
      <c r="E23" s="220"/>
      <c r="F23" s="220"/>
      <c r="G23" s="220"/>
      <c r="H23" s="221"/>
      <c r="I23" s="163" t="s">
        <v>91</v>
      </c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222"/>
      <c r="AC23" s="54">
        <v>3</v>
      </c>
      <c r="AD23" s="55">
        <v>2</v>
      </c>
      <c r="AE23" s="55">
        <v>2</v>
      </c>
      <c r="AF23" s="56">
        <f>PRODUCT(AC23:AD23)+AE23</f>
        <v>8</v>
      </c>
      <c r="AG23" s="208" t="s">
        <v>100</v>
      </c>
      <c r="AH23" s="161"/>
      <c r="AI23" s="162"/>
      <c r="AJ23" s="160"/>
      <c r="AK23" s="161"/>
      <c r="AL23" s="162"/>
      <c r="AM23" s="160"/>
      <c r="AN23" s="161"/>
      <c r="AO23" s="172"/>
      <c r="AP23" s="224"/>
      <c r="AQ23" s="164"/>
      <c r="AR23" s="164"/>
      <c r="AS23" s="164"/>
      <c r="AT23" s="164"/>
      <c r="AU23" s="164"/>
      <c r="AV23" s="164"/>
      <c r="AW23" s="165"/>
      <c r="AX23" s="163"/>
      <c r="AY23" s="164"/>
      <c r="AZ23" s="164"/>
      <c r="BA23" s="164"/>
      <c r="BB23" s="164"/>
      <c r="BC23" s="164"/>
      <c r="BD23" s="164"/>
      <c r="BE23" s="165"/>
      <c r="BF23" s="160" t="s">
        <v>106</v>
      </c>
      <c r="BG23" s="161"/>
      <c r="BH23" s="161"/>
      <c r="BI23" s="161"/>
      <c r="BJ23" s="161"/>
      <c r="BK23" s="161"/>
      <c r="BL23" s="161"/>
      <c r="BM23" s="172"/>
      <c r="BN23" s="141"/>
    </row>
    <row r="24" spans="2:66" ht="76.5" customHeight="1">
      <c r="B24" s="391"/>
      <c r="C24" s="220"/>
      <c r="D24" s="220"/>
      <c r="E24" s="220"/>
      <c r="F24" s="220"/>
      <c r="G24" s="220"/>
      <c r="H24" s="221"/>
      <c r="I24" s="163" t="s">
        <v>92</v>
      </c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222"/>
      <c r="AC24" s="69">
        <v>1</v>
      </c>
      <c r="AD24" s="70">
        <v>4</v>
      </c>
      <c r="AE24" s="70">
        <v>3</v>
      </c>
      <c r="AF24" s="56">
        <f t="shared" ref="AF24:AF32" si="1">PRODUCT(AC24:AD24)+AE24</f>
        <v>7</v>
      </c>
      <c r="AG24" s="208"/>
      <c r="AH24" s="161"/>
      <c r="AI24" s="162"/>
      <c r="AJ24" s="160" t="s">
        <v>80</v>
      </c>
      <c r="AK24" s="161"/>
      <c r="AL24" s="162"/>
      <c r="AM24" s="160"/>
      <c r="AN24" s="161"/>
      <c r="AO24" s="172"/>
      <c r="AP24" s="224" t="s">
        <v>179</v>
      </c>
      <c r="AQ24" s="164"/>
      <c r="AR24" s="164"/>
      <c r="AS24" s="164"/>
      <c r="AT24" s="164"/>
      <c r="AU24" s="164"/>
      <c r="AV24" s="164"/>
      <c r="AW24" s="165"/>
      <c r="AX24" s="163" t="s">
        <v>104</v>
      </c>
      <c r="AY24" s="164"/>
      <c r="AZ24" s="164"/>
      <c r="BA24" s="164"/>
      <c r="BB24" s="164"/>
      <c r="BC24" s="164"/>
      <c r="BD24" s="164"/>
      <c r="BE24" s="165"/>
      <c r="BF24" s="160" t="s">
        <v>107</v>
      </c>
      <c r="BG24" s="161"/>
      <c r="BH24" s="161"/>
      <c r="BI24" s="161"/>
      <c r="BJ24" s="161"/>
      <c r="BK24" s="161"/>
      <c r="BL24" s="161"/>
      <c r="BM24" s="172"/>
      <c r="BN24" s="141"/>
    </row>
    <row r="25" spans="2:66" ht="105" customHeight="1">
      <c r="B25" s="391"/>
      <c r="C25" s="220"/>
      <c r="D25" s="220"/>
      <c r="E25" s="220"/>
      <c r="F25" s="220"/>
      <c r="G25" s="220"/>
      <c r="H25" s="221"/>
      <c r="I25" s="163" t="s">
        <v>93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222"/>
      <c r="AC25" s="69">
        <v>3</v>
      </c>
      <c r="AD25" s="70">
        <v>1</v>
      </c>
      <c r="AE25" s="70">
        <v>1</v>
      </c>
      <c r="AF25" s="56">
        <f t="shared" si="1"/>
        <v>4</v>
      </c>
      <c r="AG25" s="208" t="s">
        <v>77</v>
      </c>
      <c r="AH25" s="161"/>
      <c r="AI25" s="162"/>
      <c r="AJ25" s="160"/>
      <c r="AK25" s="161"/>
      <c r="AL25" s="162"/>
      <c r="AM25" s="160"/>
      <c r="AN25" s="161"/>
      <c r="AO25" s="172"/>
      <c r="AP25" s="224"/>
      <c r="AQ25" s="164"/>
      <c r="AR25" s="164"/>
      <c r="AS25" s="164"/>
      <c r="AT25" s="164"/>
      <c r="AU25" s="164"/>
      <c r="AV25" s="164"/>
      <c r="AW25" s="165"/>
      <c r="AX25" s="163"/>
      <c r="AY25" s="164"/>
      <c r="AZ25" s="164"/>
      <c r="BA25" s="164"/>
      <c r="BB25" s="164"/>
      <c r="BC25" s="164"/>
      <c r="BD25" s="164"/>
      <c r="BE25" s="165"/>
      <c r="BF25" s="160" t="s">
        <v>108</v>
      </c>
      <c r="BG25" s="161"/>
      <c r="BH25" s="161"/>
      <c r="BI25" s="161"/>
      <c r="BJ25" s="161"/>
      <c r="BK25" s="161"/>
      <c r="BL25" s="161"/>
      <c r="BM25" s="172"/>
      <c r="BN25" s="141"/>
    </row>
    <row r="26" spans="2:66" ht="50.25" customHeight="1">
      <c r="B26" s="391"/>
      <c r="C26" s="220"/>
      <c r="D26" s="220"/>
      <c r="E26" s="220"/>
      <c r="F26" s="220"/>
      <c r="G26" s="220"/>
      <c r="H26" s="221"/>
      <c r="I26" s="163" t="s">
        <v>94</v>
      </c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222"/>
      <c r="AC26" s="69">
        <v>3</v>
      </c>
      <c r="AD26" s="70">
        <v>2</v>
      </c>
      <c r="AE26" s="70">
        <v>2</v>
      </c>
      <c r="AF26" s="56">
        <f t="shared" si="1"/>
        <v>8</v>
      </c>
      <c r="AG26" s="208" t="s">
        <v>101</v>
      </c>
      <c r="AH26" s="161"/>
      <c r="AI26" s="162"/>
      <c r="AJ26" s="160" t="s">
        <v>80</v>
      </c>
      <c r="AK26" s="161"/>
      <c r="AL26" s="162"/>
      <c r="AM26" s="160"/>
      <c r="AN26" s="161"/>
      <c r="AO26" s="172"/>
      <c r="AP26" s="224" t="s">
        <v>180</v>
      </c>
      <c r="AQ26" s="164"/>
      <c r="AR26" s="164"/>
      <c r="AS26" s="164"/>
      <c r="AT26" s="164"/>
      <c r="AU26" s="164"/>
      <c r="AV26" s="164"/>
      <c r="AW26" s="165"/>
      <c r="AX26" s="163"/>
      <c r="AY26" s="164"/>
      <c r="AZ26" s="164"/>
      <c r="BA26" s="164"/>
      <c r="BB26" s="164"/>
      <c r="BC26" s="164"/>
      <c r="BD26" s="164"/>
      <c r="BE26" s="165"/>
      <c r="BF26" s="163" t="s">
        <v>109</v>
      </c>
      <c r="BG26" s="164"/>
      <c r="BH26" s="164"/>
      <c r="BI26" s="164"/>
      <c r="BJ26" s="164"/>
      <c r="BK26" s="164"/>
      <c r="BL26" s="164"/>
      <c r="BM26" s="222"/>
      <c r="BN26" s="141"/>
    </row>
    <row r="27" spans="2:66" ht="63" customHeight="1">
      <c r="B27" s="391"/>
      <c r="C27" s="220"/>
      <c r="D27" s="220"/>
      <c r="E27" s="220"/>
      <c r="F27" s="220"/>
      <c r="G27" s="220"/>
      <c r="H27" s="221"/>
      <c r="I27" s="163" t="s">
        <v>95</v>
      </c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222"/>
      <c r="AC27" s="69">
        <v>2</v>
      </c>
      <c r="AD27" s="70">
        <v>2</v>
      </c>
      <c r="AE27" s="70">
        <v>2</v>
      </c>
      <c r="AF27" s="56">
        <f t="shared" si="1"/>
        <v>6</v>
      </c>
      <c r="AG27" s="208"/>
      <c r="AH27" s="161"/>
      <c r="AI27" s="162"/>
      <c r="AJ27" s="160" t="s">
        <v>80</v>
      </c>
      <c r="AK27" s="161"/>
      <c r="AL27" s="162"/>
      <c r="AM27" s="160" t="s">
        <v>78</v>
      </c>
      <c r="AN27" s="161"/>
      <c r="AO27" s="172"/>
      <c r="AP27" s="224" t="s">
        <v>174</v>
      </c>
      <c r="AQ27" s="164"/>
      <c r="AR27" s="164"/>
      <c r="AS27" s="164"/>
      <c r="AT27" s="164"/>
      <c r="AU27" s="164"/>
      <c r="AV27" s="164"/>
      <c r="AW27" s="165"/>
      <c r="AX27" s="163"/>
      <c r="AY27" s="164"/>
      <c r="AZ27" s="164"/>
      <c r="BA27" s="164"/>
      <c r="BB27" s="164"/>
      <c r="BC27" s="164"/>
      <c r="BD27" s="164"/>
      <c r="BE27" s="165"/>
      <c r="BF27" s="160" t="s">
        <v>165</v>
      </c>
      <c r="BG27" s="161"/>
      <c r="BH27" s="161"/>
      <c r="BI27" s="161"/>
      <c r="BJ27" s="161"/>
      <c r="BK27" s="161"/>
      <c r="BL27" s="161"/>
      <c r="BM27" s="172"/>
      <c r="BN27" s="141"/>
    </row>
    <row r="28" spans="2:66" ht="83.25" customHeight="1">
      <c r="B28" s="391"/>
      <c r="C28" s="220"/>
      <c r="D28" s="220"/>
      <c r="E28" s="220"/>
      <c r="F28" s="220"/>
      <c r="G28" s="220"/>
      <c r="H28" s="221"/>
      <c r="I28" s="163" t="s">
        <v>96</v>
      </c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222"/>
      <c r="AC28" s="69">
        <v>2</v>
      </c>
      <c r="AD28" s="70">
        <v>5</v>
      </c>
      <c r="AE28" s="70">
        <v>4</v>
      </c>
      <c r="AF28" s="56">
        <f t="shared" si="1"/>
        <v>14</v>
      </c>
      <c r="AG28" s="208" t="s">
        <v>101</v>
      </c>
      <c r="AH28" s="161"/>
      <c r="AI28" s="162"/>
      <c r="AJ28" s="160" t="s">
        <v>80</v>
      </c>
      <c r="AK28" s="161"/>
      <c r="AL28" s="162"/>
      <c r="AM28" s="160" t="s">
        <v>78</v>
      </c>
      <c r="AN28" s="161"/>
      <c r="AO28" s="172"/>
      <c r="AP28" s="224"/>
      <c r="AQ28" s="164"/>
      <c r="AR28" s="164"/>
      <c r="AS28" s="164"/>
      <c r="AT28" s="164"/>
      <c r="AU28" s="164"/>
      <c r="AV28" s="164"/>
      <c r="AW28" s="165"/>
      <c r="AX28" s="163" t="s">
        <v>105</v>
      </c>
      <c r="AY28" s="164"/>
      <c r="AZ28" s="164"/>
      <c r="BA28" s="164"/>
      <c r="BB28" s="164"/>
      <c r="BC28" s="164"/>
      <c r="BD28" s="164"/>
      <c r="BE28" s="165"/>
      <c r="BF28" s="160" t="s">
        <v>110</v>
      </c>
      <c r="BG28" s="161"/>
      <c r="BH28" s="161"/>
      <c r="BI28" s="161"/>
      <c r="BJ28" s="161"/>
      <c r="BK28" s="161"/>
      <c r="BL28" s="161"/>
      <c r="BM28" s="172"/>
      <c r="BN28" s="141"/>
    </row>
    <row r="29" spans="2:66" ht="77.25" customHeight="1">
      <c r="B29" s="391"/>
      <c r="C29" s="220"/>
      <c r="D29" s="220"/>
      <c r="E29" s="220"/>
      <c r="F29" s="220"/>
      <c r="G29" s="220"/>
      <c r="H29" s="221"/>
      <c r="I29" s="163" t="s">
        <v>97</v>
      </c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222"/>
      <c r="AC29" s="69">
        <v>3</v>
      </c>
      <c r="AD29" s="70">
        <v>4</v>
      </c>
      <c r="AE29" s="70">
        <v>4</v>
      </c>
      <c r="AF29" s="56">
        <f t="shared" si="1"/>
        <v>16</v>
      </c>
      <c r="AG29" s="208" t="s">
        <v>102</v>
      </c>
      <c r="AH29" s="161"/>
      <c r="AI29" s="162"/>
      <c r="AJ29" s="160"/>
      <c r="AK29" s="161"/>
      <c r="AL29" s="162"/>
      <c r="AM29" s="160" t="s">
        <v>78</v>
      </c>
      <c r="AN29" s="161"/>
      <c r="AO29" s="172"/>
      <c r="AP29" s="224" t="s">
        <v>174</v>
      </c>
      <c r="AQ29" s="164"/>
      <c r="AR29" s="164"/>
      <c r="AS29" s="164"/>
      <c r="AT29" s="164"/>
      <c r="AU29" s="164"/>
      <c r="AV29" s="164"/>
      <c r="AW29" s="165"/>
      <c r="AX29" s="163"/>
      <c r="AY29" s="164"/>
      <c r="AZ29" s="164"/>
      <c r="BA29" s="164"/>
      <c r="BB29" s="164"/>
      <c r="BC29" s="164"/>
      <c r="BD29" s="164"/>
      <c r="BE29" s="165"/>
      <c r="BF29" s="160" t="s">
        <v>111</v>
      </c>
      <c r="BG29" s="161"/>
      <c r="BH29" s="161"/>
      <c r="BI29" s="161"/>
      <c r="BJ29" s="161"/>
      <c r="BK29" s="161"/>
      <c r="BL29" s="161"/>
      <c r="BM29" s="172"/>
      <c r="BN29" s="141"/>
    </row>
    <row r="30" spans="2:66" ht="56.25" customHeight="1">
      <c r="B30" s="391"/>
      <c r="C30" s="220"/>
      <c r="D30" s="220"/>
      <c r="E30" s="220"/>
      <c r="F30" s="220"/>
      <c r="G30" s="220"/>
      <c r="H30" s="221"/>
      <c r="I30" s="163" t="s">
        <v>67</v>
      </c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222"/>
      <c r="AC30" s="69">
        <v>3</v>
      </c>
      <c r="AD30" s="70">
        <v>4</v>
      </c>
      <c r="AE30" s="70">
        <v>4</v>
      </c>
      <c r="AF30" s="56">
        <f t="shared" si="1"/>
        <v>16</v>
      </c>
      <c r="AG30" s="208" t="s">
        <v>75</v>
      </c>
      <c r="AH30" s="161"/>
      <c r="AI30" s="162"/>
      <c r="AJ30" s="160" t="s">
        <v>76</v>
      </c>
      <c r="AK30" s="161"/>
      <c r="AL30" s="162"/>
      <c r="AM30" s="160"/>
      <c r="AN30" s="161"/>
      <c r="AO30" s="172"/>
      <c r="AP30" s="224" t="s">
        <v>181</v>
      </c>
      <c r="AQ30" s="164"/>
      <c r="AR30" s="164"/>
      <c r="AS30" s="164"/>
      <c r="AT30" s="164"/>
      <c r="AU30" s="164"/>
      <c r="AV30" s="164"/>
      <c r="AW30" s="165"/>
      <c r="AX30" s="160" t="s">
        <v>81</v>
      </c>
      <c r="AY30" s="161"/>
      <c r="AZ30" s="161"/>
      <c r="BA30" s="161"/>
      <c r="BB30" s="161"/>
      <c r="BC30" s="161"/>
      <c r="BD30" s="161"/>
      <c r="BE30" s="162"/>
      <c r="BF30" s="160" t="s">
        <v>164</v>
      </c>
      <c r="BG30" s="161"/>
      <c r="BH30" s="161"/>
      <c r="BI30" s="161"/>
      <c r="BJ30" s="161"/>
      <c r="BK30" s="161"/>
      <c r="BL30" s="161"/>
      <c r="BM30" s="172"/>
      <c r="BN30" s="141"/>
    </row>
    <row r="31" spans="2:66" ht="49.5" customHeight="1">
      <c r="B31" s="391"/>
      <c r="C31" s="220"/>
      <c r="D31" s="220"/>
      <c r="E31" s="220"/>
      <c r="F31" s="220"/>
      <c r="G31" s="220"/>
      <c r="H31" s="221"/>
      <c r="I31" s="163" t="s">
        <v>98</v>
      </c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222"/>
      <c r="AC31" s="72">
        <v>2</v>
      </c>
      <c r="AD31" s="73">
        <v>3</v>
      </c>
      <c r="AE31" s="73">
        <v>2</v>
      </c>
      <c r="AF31" s="82">
        <f t="shared" si="1"/>
        <v>8</v>
      </c>
      <c r="AG31" s="208"/>
      <c r="AH31" s="161"/>
      <c r="AI31" s="162"/>
      <c r="AJ31" s="160" t="s">
        <v>76</v>
      </c>
      <c r="AK31" s="161"/>
      <c r="AL31" s="162"/>
      <c r="AM31" s="160" t="s">
        <v>78</v>
      </c>
      <c r="AN31" s="161"/>
      <c r="AO31" s="172"/>
      <c r="AP31" s="224" t="s">
        <v>179</v>
      </c>
      <c r="AQ31" s="164"/>
      <c r="AR31" s="164"/>
      <c r="AS31" s="164"/>
      <c r="AT31" s="164"/>
      <c r="AU31" s="164"/>
      <c r="AV31" s="164"/>
      <c r="AW31" s="165"/>
      <c r="AX31" s="163" t="s">
        <v>104</v>
      </c>
      <c r="AY31" s="164"/>
      <c r="AZ31" s="164"/>
      <c r="BA31" s="164"/>
      <c r="BB31" s="164"/>
      <c r="BC31" s="164"/>
      <c r="BD31" s="164"/>
      <c r="BE31" s="165"/>
      <c r="BF31" s="160" t="s">
        <v>112</v>
      </c>
      <c r="BG31" s="161"/>
      <c r="BH31" s="161"/>
      <c r="BI31" s="161"/>
      <c r="BJ31" s="161"/>
      <c r="BK31" s="161"/>
      <c r="BL31" s="161"/>
      <c r="BM31" s="172"/>
      <c r="BN31" s="141"/>
    </row>
    <row r="32" spans="2:66" ht="49.5" customHeight="1" thickBot="1">
      <c r="B32" s="391"/>
      <c r="C32" s="220"/>
      <c r="D32" s="220"/>
      <c r="E32" s="220"/>
      <c r="F32" s="220"/>
      <c r="G32" s="220"/>
      <c r="H32" s="221"/>
      <c r="I32" s="166" t="s">
        <v>99</v>
      </c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8"/>
      <c r="AC32" s="72">
        <v>3</v>
      </c>
      <c r="AD32" s="73">
        <v>2</v>
      </c>
      <c r="AE32" s="73">
        <v>2</v>
      </c>
      <c r="AF32" s="74">
        <f t="shared" si="1"/>
        <v>8</v>
      </c>
      <c r="AG32" s="218" t="s">
        <v>103</v>
      </c>
      <c r="AH32" s="174"/>
      <c r="AI32" s="219"/>
      <c r="AJ32" s="160" t="s">
        <v>76</v>
      </c>
      <c r="AK32" s="161"/>
      <c r="AL32" s="162"/>
      <c r="AM32" s="173"/>
      <c r="AN32" s="174"/>
      <c r="AO32" s="175"/>
      <c r="AP32" s="258" t="s">
        <v>180</v>
      </c>
      <c r="AQ32" s="167"/>
      <c r="AR32" s="167"/>
      <c r="AS32" s="167"/>
      <c r="AT32" s="167"/>
      <c r="AU32" s="167"/>
      <c r="AV32" s="167"/>
      <c r="AW32" s="215"/>
      <c r="AX32" s="166"/>
      <c r="AY32" s="167"/>
      <c r="AZ32" s="167"/>
      <c r="BA32" s="167"/>
      <c r="BB32" s="167"/>
      <c r="BC32" s="167"/>
      <c r="BD32" s="167"/>
      <c r="BE32" s="215"/>
      <c r="BF32" s="166" t="s">
        <v>109</v>
      </c>
      <c r="BG32" s="167"/>
      <c r="BH32" s="167"/>
      <c r="BI32" s="167"/>
      <c r="BJ32" s="167"/>
      <c r="BK32" s="167"/>
      <c r="BL32" s="167"/>
      <c r="BM32" s="168"/>
      <c r="BN32" s="142"/>
    </row>
    <row r="33" spans="2:66" ht="93" customHeight="1" thickTop="1">
      <c r="B33" s="391"/>
      <c r="C33" s="336" t="s">
        <v>113</v>
      </c>
      <c r="D33" s="337"/>
      <c r="E33" s="337"/>
      <c r="F33" s="337"/>
      <c r="G33" s="337"/>
      <c r="H33" s="338"/>
      <c r="I33" s="176" t="s">
        <v>90</v>
      </c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8"/>
      <c r="AC33" s="63">
        <v>2</v>
      </c>
      <c r="AD33" s="64">
        <v>1</v>
      </c>
      <c r="AE33" s="64">
        <v>2</v>
      </c>
      <c r="AF33" s="65">
        <f>PRODUCT(AC33:AD33)+AE33</f>
        <v>4</v>
      </c>
      <c r="AG33" s="340" t="s">
        <v>77</v>
      </c>
      <c r="AH33" s="341"/>
      <c r="AI33" s="342"/>
      <c r="AJ33" s="176"/>
      <c r="AK33" s="177"/>
      <c r="AL33" s="200"/>
      <c r="AM33" s="176"/>
      <c r="AN33" s="177"/>
      <c r="AO33" s="178"/>
      <c r="AP33" s="339"/>
      <c r="AQ33" s="177"/>
      <c r="AR33" s="177"/>
      <c r="AS33" s="177"/>
      <c r="AT33" s="177"/>
      <c r="AU33" s="177"/>
      <c r="AV33" s="177"/>
      <c r="AW33" s="200"/>
      <c r="AX33" s="176"/>
      <c r="AY33" s="177"/>
      <c r="AZ33" s="177"/>
      <c r="BA33" s="177"/>
      <c r="BB33" s="177"/>
      <c r="BC33" s="177"/>
      <c r="BD33" s="177"/>
      <c r="BE33" s="200"/>
      <c r="BF33" s="176"/>
      <c r="BG33" s="177"/>
      <c r="BH33" s="177"/>
      <c r="BI33" s="177"/>
      <c r="BJ33" s="177"/>
      <c r="BK33" s="177"/>
      <c r="BL33" s="177"/>
      <c r="BM33" s="178"/>
      <c r="BN33" s="377" t="s">
        <v>199</v>
      </c>
    </row>
    <row r="34" spans="2:66" ht="83.25" customHeight="1">
      <c r="B34" s="391"/>
      <c r="C34" s="254"/>
      <c r="D34" s="220"/>
      <c r="E34" s="220"/>
      <c r="F34" s="220"/>
      <c r="G34" s="220"/>
      <c r="H34" s="221"/>
      <c r="I34" s="163" t="s">
        <v>91</v>
      </c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222"/>
      <c r="AC34" s="54">
        <v>3</v>
      </c>
      <c r="AD34" s="55">
        <v>2</v>
      </c>
      <c r="AE34" s="55">
        <v>2</v>
      </c>
      <c r="AF34" s="56">
        <f>PRODUCT(AC34:AD34)+AE34</f>
        <v>8</v>
      </c>
      <c r="AG34" s="208" t="s">
        <v>100</v>
      </c>
      <c r="AH34" s="161"/>
      <c r="AI34" s="162"/>
      <c r="AJ34" s="160" t="s">
        <v>80</v>
      </c>
      <c r="AK34" s="161"/>
      <c r="AL34" s="162"/>
      <c r="AM34" s="163"/>
      <c r="AN34" s="164"/>
      <c r="AO34" s="222"/>
      <c r="AP34" s="224"/>
      <c r="AQ34" s="164"/>
      <c r="AR34" s="164"/>
      <c r="AS34" s="164"/>
      <c r="AT34" s="164"/>
      <c r="AU34" s="164"/>
      <c r="AV34" s="164"/>
      <c r="AW34" s="165"/>
      <c r="AX34" s="163"/>
      <c r="AY34" s="164"/>
      <c r="AZ34" s="164"/>
      <c r="BA34" s="164"/>
      <c r="BB34" s="164"/>
      <c r="BC34" s="164"/>
      <c r="BD34" s="164"/>
      <c r="BE34" s="165"/>
      <c r="BF34" s="163"/>
      <c r="BG34" s="164"/>
      <c r="BH34" s="164"/>
      <c r="BI34" s="164"/>
      <c r="BJ34" s="164"/>
      <c r="BK34" s="164"/>
      <c r="BL34" s="164"/>
      <c r="BM34" s="222"/>
      <c r="BN34" s="141"/>
    </row>
    <row r="35" spans="2:66" ht="65.25" customHeight="1">
      <c r="B35" s="391"/>
      <c r="C35" s="254"/>
      <c r="D35" s="220"/>
      <c r="E35" s="220"/>
      <c r="F35" s="220"/>
      <c r="G35" s="220"/>
      <c r="H35" s="221"/>
      <c r="I35" s="163" t="s">
        <v>94</v>
      </c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222"/>
      <c r="AC35" s="69">
        <v>3</v>
      </c>
      <c r="AD35" s="70">
        <v>2</v>
      </c>
      <c r="AE35" s="70">
        <v>2</v>
      </c>
      <c r="AF35" s="56">
        <f t="shared" ref="AF35:AF36" si="2">PRODUCT(AC35:AD35)+AE35</f>
        <v>8</v>
      </c>
      <c r="AG35" s="208" t="s">
        <v>101</v>
      </c>
      <c r="AH35" s="161"/>
      <c r="AI35" s="162"/>
      <c r="AJ35" s="160" t="s">
        <v>80</v>
      </c>
      <c r="AK35" s="161"/>
      <c r="AL35" s="162"/>
      <c r="AM35" s="163"/>
      <c r="AN35" s="164"/>
      <c r="AO35" s="222"/>
      <c r="AP35" s="224" t="s">
        <v>182</v>
      </c>
      <c r="AQ35" s="164"/>
      <c r="AR35" s="164"/>
      <c r="AS35" s="164"/>
      <c r="AT35" s="164"/>
      <c r="AU35" s="164"/>
      <c r="AV35" s="164"/>
      <c r="AW35" s="165"/>
      <c r="AX35" s="163"/>
      <c r="AY35" s="164"/>
      <c r="AZ35" s="164"/>
      <c r="BA35" s="164"/>
      <c r="BB35" s="164"/>
      <c r="BC35" s="164"/>
      <c r="BD35" s="164"/>
      <c r="BE35" s="165"/>
      <c r="BF35" s="163" t="s">
        <v>109</v>
      </c>
      <c r="BG35" s="164"/>
      <c r="BH35" s="164"/>
      <c r="BI35" s="164"/>
      <c r="BJ35" s="164"/>
      <c r="BK35" s="164"/>
      <c r="BL35" s="164"/>
      <c r="BM35" s="222"/>
      <c r="BN35" s="141"/>
    </row>
    <row r="36" spans="2:66" ht="55.5" customHeight="1" thickBot="1">
      <c r="B36" s="391"/>
      <c r="C36" s="254"/>
      <c r="D36" s="220"/>
      <c r="E36" s="220"/>
      <c r="F36" s="220"/>
      <c r="G36" s="220"/>
      <c r="H36" s="221"/>
      <c r="I36" s="166" t="s">
        <v>99</v>
      </c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8"/>
      <c r="AC36" s="72">
        <v>3</v>
      </c>
      <c r="AD36" s="73">
        <v>2</v>
      </c>
      <c r="AE36" s="73">
        <v>2</v>
      </c>
      <c r="AF36" s="74">
        <f t="shared" si="2"/>
        <v>8</v>
      </c>
      <c r="AG36" s="218" t="s">
        <v>103</v>
      </c>
      <c r="AH36" s="174"/>
      <c r="AI36" s="219"/>
      <c r="AJ36" s="160" t="s">
        <v>76</v>
      </c>
      <c r="AK36" s="161"/>
      <c r="AL36" s="162"/>
      <c r="AM36" s="166"/>
      <c r="AN36" s="167"/>
      <c r="AO36" s="168"/>
      <c r="AP36" s="258" t="s">
        <v>182</v>
      </c>
      <c r="AQ36" s="167"/>
      <c r="AR36" s="167"/>
      <c r="AS36" s="167"/>
      <c r="AT36" s="167"/>
      <c r="AU36" s="167"/>
      <c r="AV36" s="167"/>
      <c r="AW36" s="215"/>
      <c r="AX36" s="166"/>
      <c r="AY36" s="167"/>
      <c r="AZ36" s="167"/>
      <c r="BA36" s="167"/>
      <c r="BB36" s="167"/>
      <c r="BC36" s="167"/>
      <c r="BD36" s="167"/>
      <c r="BE36" s="215"/>
      <c r="BF36" s="166"/>
      <c r="BG36" s="167"/>
      <c r="BH36" s="167"/>
      <c r="BI36" s="167"/>
      <c r="BJ36" s="167"/>
      <c r="BK36" s="167"/>
      <c r="BL36" s="167"/>
      <c r="BM36" s="168"/>
      <c r="BN36" s="141"/>
    </row>
    <row r="37" spans="2:66" ht="88.5" customHeight="1" thickTop="1" thickBot="1">
      <c r="B37" s="391"/>
      <c r="C37" s="143" t="s">
        <v>114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5"/>
      <c r="BN37" s="146" t="s">
        <v>200</v>
      </c>
    </row>
    <row r="38" spans="2:66" ht="45" customHeight="1" thickTop="1">
      <c r="B38" s="391"/>
      <c r="C38" s="318" t="s">
        <v>115</v>
      </c>
      <c r="D38" s="319"/>
      <c r="E38" s="319"/>
      <c r="F38" s="319"/>
      <c r="G38" s="319"/>
      <c r="H38" s="320"/>
      <c r="I38" s="209" t="s">
        <v>116</v>
      </c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54">
        <v>1</v>
      </c>
      <c r="AD38" s="55">
        <v>2</v>
      </c>
      <c r="AE38" s="55">
        <v>1</v>
      </c>
      <c r="AF38" s="56">
        <f t="shared" ref="AF38:AF61" si="3">PRODUCT(AC38:AD38)+AE38</f>
        <v>3</v>
      </c>
      <c r="AG38" s="234" t="s">
        <v>75</v>
      </c>
      <c r="AH38" s="180"/>
      <c r="AI38" s="217"/>
      <c r="AJ38" s="209" t="s">
        <v>80</v>
      </c>
      <c r="AK38" s="170"/>
      <c r="AL38" s="171"/>
      <c r="AM38" s="209"/>
      <c r="AN38" s="170"/>
      <c r="AO38" s="210"/>
      <c r="AP38" s="169"/>
      <c r="AQ38" s="170"/>
      <c r="AR38" s="170"/>
      <c r="AS38" s="170"/>
      <c r="AT38" s="170"/>
      <c r="AU38" s="170"/>
      <c r="AV38" s="170"/>
      <c r="AW38" s="171"/>
      <c r="AX38" s="209"/>
      <c r="AY38" s="170"/>
      <c r="AZ38" s="170"/>
      <c r="BA38" s="170"/>
      <c r="BB38" s="170"/>
      <c r="BC38" s="170"/>
      <c r="BD38" s="170"/>
      <c r="BE38" s="171"/>
      <c r="BF38" s="179" t="s">
        <v>118</v>
      </c>
      <c r="BG38" s="180"/>
      <c r="BH38" s="180"/>
      <c r="BI38" s="180"/>
      <c r="BJ38" s="180"/>
      <c r="BK38" s="180"/>
      <c r="BL38" s="180"/>
      <c r="BM38" s="180"/>
      <c r="BN38" s="141"/>
    </row>
    <row r="39" spans="2:66" ht="82.5" customHeight="1" thickBot="1">
      <c r="B39" s="391"/>
      <c r="C39" s="321"/>
      <c r="D39" s="322"/>
      <c r="E39" s="322"/>
      <c r="F39" s="322"/>
      <c r="G39" s="322"/>
      <c r="H39" s="323"/>
      <c r="I39" s="330" t="s">
        <v>117</v>
      </c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57">
        <v>1</v>
      </c>
      <c r="AD39" s="58">
        <v>1</v>
      </c>
      <c r="AE39" s="58">
        <v>1</v>
      </c>
      <c r="AF39" s="59">
        <f t="shared" si="3"/>
        <v>2</v>
      </c>
      <c r="AG39" s="343" t="s">
        <v>75</v>
      </c>
      <c r="AH39" s="344"/>
      <c r="AI39" s="345"/>
      <c r="AJ39" s="209" t="s">
        <v>80</v>
      </c>
      <c r="AK39" s="170"/>
      <c r="AL39" s="171"/>
      <c r="AM39" s="166"/>
      <c r="AN39" s="167"/>
      <c r="AO39" s="168"/>
      <c r="AP39" s="224" t="s">
        <v>174</v>
      </c>
      <c r="AQ39" s="164"/>
      <c r="AR39" s="164"/>
      <c r="AS39" s="164"/>
      <c r="AT39" s="164"/>
      <c r="AU39" s="164"/>
      <c r="AV39" s="164"/>
      <c r="AW39" s="165"/>
      <c r="AX39" s="166"/>
      <c r="AY39" s="167"/>
      <c r="AZ39" s="167"/>
      <c r="BA39" s="167"/>
      <c r="BB39" s="167"/>
      <c r="BC39" s="167"/>
      <c r="BD39" s="167"/>
      <c r="BE39" s="215"/>
      <c r="BF39" s="346" t="s">
        <v>119</v>
      </c>
      <c r="BG39" s="344"/>
      <c r="BH39" s="344"/>
      <c r="BI39" s="344"/>
      <c r="BJ39" s="344"/>
      <c r="BK39" s="344"/>
      <c r="BL39" s="344"/>
      <c r="BM39" s="344"/>
      <c r="BN39" s="141"/>
    </row>
    <row r="40" spans="2:66" ht="85.5" customHeight="1" thickTop="1" thickBot="1">
      <c r="B40" s="391"/>
      <c r="C40" s="147" t="s">
        <v>120</v>
      </c>
      <c r="D40" s="148"/>
      <c r="E40" s="148"/>
      <c r="F40" s="148"/>
      <c r="G40" s="148"/>
      <c r="H40" s="149"/>
      <c r="I40" s="150" t="s">
        <v>121</v>
      </c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354"/>
      <c r="AC40" s="60">
        <v>1</v>
      </c>
      <c r="AD40" s="61">
        <v>4</v>
      </c>
      <c r="AE40" s="61">
        <v>2</v>
      </c>
      <c r="AF40" s="62">
        <f t="shared" si="3"/>
        <v>6</v>
      </c>
      <c r="AG40" s="355" t="s">
        <v>75</v>
      </c>
      <c r="AH40" s="356"/>
      <c r="AI40" s="357"/>
      <c r="AJ40" s="150" t="s">
        <v>80</v>
      </c>
      <c r="AK40" s="151"/>
      <c r="AL40" s="300"/>
      <c r="AM40" s="150" t="s">
        <v>78</v>
      </c>
      <c r="AN40" s="151"/>
      <c r="AO40" s="354"/>
      <c r="AP40" s="358"/>
      <c r="AQ40" s="151"/>
      <c r="AR40" s="151"/>
      <c r="AS40" s="151"/>
      <c r="AT40" s="151"/>
      <c r="AU40" s="151"/>
      <c r="AV40" s="151"/>
      <c r="AW40" s="300"/>
      <c r="AX40" s="359"/>
      <c r="AY40" s="153"/>
      <c r="AZ40" s="153"/>
      <c r="BA40" s="153"/>
      <c r="BB40" s="153"/>
      <c r="BC40" s="153"/>
      <c r="BD40" s="153"/>
      <c r="BE40" s="360"/>
      <c r="BF40" s="359" t="s">
        <v>122</v>
      </c>
      <c r="BG40" s="153"/>
      <c r="BH40" s="153"/>
      <c r="BI40" s="153"/>
      <c r="BJ40" s="153"/>
      <c r="BK40" s="153"/>
      <c r="BL40" s="153"/>
      <c r="BM40" s="153"/>
      <c r="BN40" s="141"/>
    </row>
    <row r="41" spans="2:66" ht="71.25" customHeight="1" thickTop="1">
      <c r="B41" s="391"/>
      <c r="C41" s="324" t="s">
        <v>123</v>
      </c>
      <c r="D41" s="325"/>
      <c r="E41" s="325"/>
      <c r="F41" s="325"/>
      <c r="G41" s="325"/>
      <c r="H41" s="326"/>
      <c r="I41" s="176" t="s">
        <v>121</v>
      </c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8"/>
      <c r="AC41" s="63">
        <v>1</v>
      </c>
      <c r="AD41" s="64">
        <v>4</v>
      </c>
      <c r="AE41" s="64">
        <v>2</v>
      </c>
      <c r="AF41" s="65">
        <f t="shared" si="3"/>
        <v>6</v>
      </c>
      <c r="AG41" s="340" t="s">
        <v>101</v>
      </c>
      <c r="AH41" s="341"/>
      <c r="AI41" s="342"/>
      <c r="AJ41" s="176" t="s">
        <v>80</v>
      </c>
      <c r="AK41" s="177"/>
      <c r="AL41" s="200"/>
      <c r="AM41" s="176" t="s">
        <v>78</v>
      </c>
      <c r="AN41" s="177"/>
      <c r="AO41" s="178"/>
      <c r="AP41" s="339"/>
      <c r="AQ41" s="177"/>
      <c r="AR41" s="177"/>
      <c r="AS41" s="177"/>
      <c r="AT41" s="177"/>
      <c r="AU41" s="177"/>
      <c r="AV41" s="177"/>
      <c r="AW41" s="200"/>
      <c r="AX41" s="361"/>
      <c r="AY41" s="341"/>
      <c r="AZ41" s="341"/>
      <c r="BA41" s="341"/>
      <c r="BB41" s="341"/>
      <c r="BC41" s="341"/>
      <c r="BD41" s="341"/>
      <c r="BE41" s="341"/>
      <c r="BF41" s="361" t="s">
        <v>122</v>
      </c>
      <c r="BG41" s="341"/>
      <c r="BH41" s="341"/>
      <c r="BI41" s="341"/>
      <c r="BJ41" s="341"/>
      <c r="BK41" s="341"/>
      <c r="BL41" s="341"/>
      <c r="BM41" s="341"/>
      <c r="BN41" s="141"/>
    </row>
    <row r="42" spans="2:66" ht="54.75" customHeight="1" thickBot="1">
      <c r="B42" s="391"/>
      <c r="C42" s="327"/>
      <c r="D42" s="328"/>
      <c r="E42" s="328"/>
      <c r="F42" s="328"/>
      <c r="G42" s="328"/>
      <c r="H42" s="329"/>
      <c r="I42" s="332" t="s">
        <v>124</v>
      </c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4"/>
      <c r="AC42" s="66">
        <v>1</v>
      </c>
      <c r="AD42" s="67">
        <v>3</v>
      </c>
      <c r="AE42" s="67">
        <v>2</v>
      </c>
      <c r="AF42" s="68">
        <f t="shared" si="3"/>
        <v>5</v>
      </c>
      <c r="AG42" s="350" t="s">
        <v>103</v>
      </c>
      <c r="AH42" s="351"/>
      <c r="AI42" s="352"/>
      <c r="AJ42" s="332" t="s">
        <v>80</v>
      </c>
      <c r="AK42" s="333"/>
      <c r="AL42" s="201"/>
      <c r="AM42" s="332"/>
      <c r="AN42" s="333"/>
      <c r="AO42" s="334"/>
      <c r="AP42" s="353"/>
      <c r="AQ42" s="333"/>
      <c r="AR42" s="333"/>
      <c r="AS42" s="333"/>
      <c r="AT42" s="333"/>
      <c r="AU42" s="333"/>
      <c r="AV42" s="333"/>
      <c r="AW42" s="201"/>
      <c r="AX42" s="332"/>
      <c r="AY42" s="333"/>
      <c r="AZ42" s="333"/>
      <c r="BA42" s="333"/>
      <c r="BB42" s="333"/>
      <c r="BC42" s="333"/>
      <c r="BD42" s="333"/>
      <c r="BE42" s="333"/>
      <c r="BF42" s="332" t="s">
        <v>125</v>
      </c>
      <c r="BG42" s="333"/>
      <c r="BH42" s="333"/>
      <c r="BI42" s="333"/>
      <c r="BJ42" s="333"/>
      <c r="BK42" s="333"/>
      <c r="BL42" s="333"/>
      <c r="BM42" s="333"/>
      <c r="BN42" s="142"/>
    </row>
    <row r="43" spans="2:66" ht="64.5" customHeight="1" thickTop="1">
      <c r="B43" s="391"/>
      <c r="C43" s="318" t="s">
        <v>126</v>
      </c>
      <c r="D43" s="319"/>
      <c r="E43" s="319"/>
      <c r="F43" s="319"/>
      <c r="G43" s="319"/>
      <c r="H43" s="320"/>
      <c r="I43" s="209" t="s">
        <v>92</v>
      </c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210"/>
      <c r="AC43" s="54">
        <v>2</v>
      </c>
      <c r="AD43" s="55">
        <v>2</v>
      </c>
      <c r="AE43" s="55">
        <v>2</v>
      </c>
      <c r="AF43" s="56">
        <f t="shared" si="3"/>
        <v>6</v>
      </c>
      <c r="AG43" s="209"/>
      <c r="AH43" s="170"/>
      <c r="AI43" s="171"/>
      <c r="AJ43" s="209" t="s">
        <v>80</v>
      </c>
      <c r="AK43" s="170"/>
      <c r="AL43" s="171"/>
      <c r="AM43" s="209"/>
      <c r="AN43" s="170"/>
      <c r="AO43" s="171"/>
      <c r="AP43" s="169" t="s">
        <v>179</v>
      </c>
      <c r="AQ43" s="170"/>
      <c r="AR43" s="170"/>
      <c r="AS43" s="170"/>
      <c r="AT43" s="170"/>
      <c r="AU43" s="170"/>
      <c r="AV43" s="170"/>
      <c r="AW43" s="171"/>
      <c r="AX43" s="209" t="s">
        <v>104</v>
      </c>
      <c r="AY43" s="170"/>
      <c r="AZ43" s="170"/>
      <c r="BA43" s="170"/>
      <c r="BB43" s="170"/>
      <c r="BC43" s="170"/>
      <c r="BD43" s="170"/>
      <c r="BE43" s="171"/>
      <c r="BF43" s="179" t="s">
        <v>131</v>
      </c>
      <c r="BG43" s="180"/>
      <c r="BH43" s="180"/>
      <c r="BI43" s="180"/>
      <c r="BJ43" s="180"/>
      <c r="BK43" s="180"/>
      <c r="BL43" s="180"/>
      <c r="BM43" s="181"/>
      <c r="BN43" s="377" t="s">
        <v>201</v>
      </c>
    </row>
    <row r="44" spans="2:66" ht="106.5" customHeight="1">
      <c r="B44" s="391"/>
      <c r="C44" s="318"/>
      <c r="D44" s="319"/>
      <c r="E44" s="319"/>
      <c r="F44" s="319"/>
      <c r="G44" s="319"/>
      <c r="H44" s="320"/>
      <c r="I44" s="163" t="s">
        <v>175</v>
      </c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222"/>
      <c r="AC44" s="69">
        <v>1</v>
      </c>
      <c r="AD44" s="70">
        <v>2</v>
      </c>
      <c r="AE44" s="70">
        <v>2</v>
      </c>
      <c r="AF44" s="56">
        <f t="shared" si="3"/>
        <v>4</v>
      </c>
      <c r="AG44" s="163" t="s">
        <v>80</v>
      </c>
      <c r="AH44" s="164"/>
      <c r="AI44" s="165"/>
      <c r="AJ44" s="163"/>
      <c r="AK44" s="164"/>
      <c r="AL44" s="165"/>
      <c r="AM44" s="163"/>
      <c r="AN44" s="164"/>
      <c r="AO44" s="165"/>
      <c r="AP44" s="224" t="s">
        <v>179</v>
      </c>
      <c r="AQ44" s="164"/>
      <c r="AR44" s="164"/>
      <c r="AS44" s="164"/>
      <c r="AT44" s="164"/>
      <c r="AU44" s="164"/>
      <c r="AV44" s="164"/>
      <c r="AW44" s="165"/>
      <c r="AX44" s="163" t="s">
        <v>104</v>
      </c>
      <c r="AY44" s="164"/>
      <c r="AZ44" s="164"/>
      <c r="BA44" s="164"/>
      <c r="BB44" s="164"/>
      <c r="BC44" s="164"/>
      <c r="BD44" s="164"/>
      <c r="BE44" s="165"/>
      <c r="BF44" s="160" t="s">
        <v>132</v>
      </c>
      <c r="BG44" s="161"/>
      <c r="BH44" s="161"/>
      <c r="BI44" s="161"/>
      <c r="BJ44" s="161"/>
      <c r="BK44" s="161"/>
      <c r="BL44" s="161"/>
      <c r="BM44" s="172"/>
      <c r="BN44" s="141"/>
    </row>
    <row r="45" spans="2:66" ht="75.75" customHeight="1">
      <c r="B45" s="391"/>
      <c r="C45" s="318"/>
      <c r="D45" s="319"/>
      <c r="E45" s="319"/>
      <c r="F45" s="319"/>
      <c r="G45" s="319"/>
      <c r="H45" s="320"/>
      <c r="I45" s="163" t="s">
        <v>127</v>
      </c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222"/>
      <c r="AC45" s="69">
        <v>2</v>
      </c>
      <c r="AD45" s="70">
        <v>3</v>
      </c>
      <c r="AE45" s="70">
        <v>3</v>
      </c>
      <c r="AF45" s="56">
        <f t="shared" si="3"/>
        <v>9</v>
      </c>
      <c r="AG45" s="347" t="s">
        <v>75</v>
      </c>
      <c r="AH45" s="348"/>
      <c r="AI45" s="349"/>
      <c r="AJ45" s="163" t="s">
        <v>80</v>
      </c>
      <c r="AK45" s="164"/>
      <c r="AL45" s="165"/>
      <c r="AM45" s="163" t="s">
        <v>78</v>
      </c>
      <c r="AN45" s="164"/>
      <c r="AO45" s="222"/>
      <c r="AP45" s="224"/>
      <c r="AQ45" s="164"/>
      <c r="AR45" s="164"/>
      <c r="AS45" s="164"/>
      <c r="AT45" s="164"/>
      <c r="AU45" s="164"/>
      <c r="AV45" s="164"/>
      <c r="AW45" s="165"/>
      <c r="AX45" s="163" t="s">
        <v>133</v>
      </c>
      <c r="AY45" s="164"/>
      <c r="AZ45" s="164"/>
      <c r="BA45" s="164"/>
      <c r="BB45" s="164"/>
      <c r="BC45" s="164"/>
      <c r="BD45" s="164"/>
      <c r="BE45" s="165"/>
      <c r="BF45" s="160" t="s">
        <v>110</v>
      </c>
      <c r="BG45" s="161"/>
      <c r="BH45" s="161"/>
      <c r="BI45" s="161"/>
      <c r="BJ45" s="161"/>
      <c r="BK45" s="161"/>
      <c r="BL45" s="161"/>
      <c r="BM45" s="172"/>
      <c r="BN45" s="141"/>
    </row>
    <row r="46" spans="2:66" ht="55.5" customHeight="1">
      <c r="B46" s="391"/>
      <c r="C46" s="318"/>
      <c r="D46" s="319"/>
      <c r="E46" s="319"/>
      <c r="F46" s="319"/>
      <c r="G46" s="319"/>
      <c r="H46" s="320"/>
      <c r="I46" s="163" t="s">
        <v>128</v>
      </c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222"/>
      <c r="AC46" s="69">
        <v>1</v>
      </c>
      <c r="AD46" s="70">
        <v>3</v>
      </c>
      <c r="AE46" s="70">
        <v>1</v>
      </c>
      <c r="AF46" s="56">
        <f t="shared" si="3"/>
        <v>4</v>
      </c>
      <c r="AG46" s="163"/>
      <c r="AH46" s="164"/>
      <c r="AI46" s="165"/>
      <c r="AJ46" s="163" t="s">
        <v>80</v>
      </c>
      <c r="AK46" s="164"/>
      <c r="AL46" s="165"/>
      <c r="AM46" s="163" t="s">
        <v>78</v>
      </c>
      <c r="AN46" s="164"/>
      <c r="AO46" s="222"/>
      <c r="AP46" s="224"/>
      <c r="AQ46" s="164"/>
      <c r="AR46" s="164"/>
      <c r="AS46" s="164"/>
      <c r="AT46" s="164"/>
      <c r="AU46" s="164"/>
      <c r="AV46" s="164"/>
      <c r="AW46" s="165"/>
      <c r="AX46" s="163" t="s">
        <v>105</v>
      </c>
      <c r="AY46" s="164"/>
      <c r="AZ46" s="164"/>
      <c r="BA46" s="164"/>
      <c r="BB46" s="164"/>
      <c r="BC46" s="164"/>
      <c r="BD46" s="164"/>
      <c r="BE46" s="165"/>
      <c r="BF46" s="160" t="s">
        <v>134</v>
      </c>
      <c r="BG46" s="161"/>
      <c r="BH46" s="161"/>
      <c r="BI46" s="161"/>
      <c r="BJ46" s="161"/>
      <c r="BK46" s="161"/>
      <c r="BL46" s="161"/>
      <c r="BM46" s="172"/>
      <c r="BN46" s="141"/>
    </row>
    <row r="47" spans="2:66" ht="66.75" customHeight="1">
      <c r="B47" s="391"/>
      <c r="C47" s="318"/>
      <c r="D47" s="319"/>
      <c r="E47" s="319"/>
      <c r="F47" s="319"/>
      <c r="G47" s="319"/>
      <c r="H47" s="320"/>
      <c r="I47" s="163" t="s">
        <v>129</v>
      </c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222"/>
      <c r="AC47" s="69">
        <v>1</v>
      </c>
      <c r="AD47" s="70">
        <v>2</v>
      </c>
      <c r="AE47" s="70">
        <v>1</v>
      </c>
      <c r="AF47" s="56">
        <f t="shared" si="3"/>
        <v>3</v>
      </c>
      <c r="AG47" s="347" t="s">
        <v>75</v>
      </c>
      <c r="AH47" s="348"/>
      <c r="AI47" s="349"/>
      <c r="AJ47" s="163" t="s">
        <v>80</v>
      </c>
      <c r="AK47" s="164"/>
      <c r="AL47" s="165"/>
      <c r="AM47" s="163"/>
      <c r="AN47" s="164"/>
      <c r="AO47" s="165"/>
      <c r="AP47" s="224" t="s">
        <v>179</v>
      </c>
      <c r="AQ47" s="164"/>
      <c r="AR47" s="164"/>
      <c r="AS47" s="164"/>
      <c r="AT47" s="164"/>
      <c r="AU47" s="164"/>
      <c r="AV47" s="164"/>
      <c r="AW47" s="165"/>
      <c r="AX47" s="163"/>
      <c r="AY47" s="164"/>
      <c r="AZ47" s="164"/>
      <c r="BA47" s="164"/>
      <c r="BB47" s="164"/>
      <c r="BC47" s="164"/>
      <c r="BD47" s="164"/>
      <c r="BE47" s="165"/>
      <c r="BF47" s="160" t="s">
        <v>135</v>
      </c>
      <c r="BG47" s="161"/>
      <c r="BH47" s="161"/>
      <c r="BI47" s="161"/>
      <c r="BJ47" s="161"/>
      <c r="BK47" s="161"/>
      <c r="BL47" s="161"/>
      <c r="BM47" s="172"/>
      <c r="BN47" s="141"/>
    </row>
    <row r="48" spans="2:66" ht="76.5" customHeight="1" thickBot="1">
      <c r="B48" s="391"/>
      <c r="C48" s="321"/>
      <c r="D48" s="322"/>
      <c r="E48" s="322"/>
      <c r="F48" s="322"/>
      <c r="G48" s="322"/>
      <c r="H48" s="323"/>
      <c r="I48" s="332" t="s">
        <v>121</v>
      </c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4"/>
      <c r="AC48" s="66">
        <v>1</v>
      </c>
      <c r="AD48" s="67">
        <v>4</v>
      </c>
      <c r="AE48" s="67">
        <v>2</v>
      </c>
      <c r="AF48" s="71">
        <f t="shared" si="3"/>
        <v>6</v>
      </c>
      <c r="AG48" s="350" t="s">
        <v>130</v>
      </c>
      <c r="AH48" s="351"/>
      <c r="AI48" s="351"/>
      <c r="AJ48" s="332"/>
      <c r="AK48" s="333"/>
      <c r="AL48" s="201"/>
      <c r="AM48" s="332"/>
      <c r="AN48" s="333"/>
      <c r="AO48" s="201"/>
      <c r="AP48" s="353"/>
      <c r="AQ48" s="333"/>
      <c r="AR48" s="333"/>
      <c r="AS48" s="333"/>
      <c r="AT48" s="333"/>
      <c r="AU48" s="333"/>
      <c r="AV48" s="333"/>
      <c r="AW48" s="201"/>
      <c r="AX48" s="332"/>
      <c r="AY48" s="333"/>
      <c r="AZ48" s="333"/>
      <c r="BA48" s="333"/>
      <c r="BB48" s="333"/>
      <c r="BC48" s="333"/>
      <c r="BD48" s="333"/>
      <c r="BE48" s="333"/>
      <c r="BF48" s="362" t="s">
        <v>122</v>
      </c>
      <c r="BG48" s="351"/>
      <c r="BH48" s="351"/>
      <c r="BI48" s="351"/>
      <c r="BJ48" s="351"/>
      <c r="BK48" s="351"/>
      <c r="BL48" s="351"/>
      <c r="BM48" s="363"/>
      <c r="BN48" s="141"/>
    </row>
    <row r="49" spans="2:66" ht="66.75" customHeight="1" thickTop="1">
      <c r="B49" s="391"/>
      <c r="C49" s="147" t="s">
        <v>136</v>
      </c>
      <c r="D49" s="148"/>
      <c r="E49" s="148"/>
      <c r="F49" s="148"/>
      <c r="G49" s="148"/>
      <c r="H49" s="149"/>
      <c r="I49" s="176" t="s">
        <v>137</v>
      </c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8"/>
      <c r="AC49" s="69">
        <v>2</v>
      </c>
      <c r="AD49" s="70">
        <v>2</v>
      </c>
      <c r="AE49" s="70">
        <v>2</v>
      </c>
      <c r="AF49" s="56">
        <f t="shared" si="3"/>
        <v>6</v>
      </c>
      <c r="AG49" s="163" t="s">
        <v>80</v>
      </c>
      <c r="AH49" s="164"/>
      <c r="AI49" s="165"/>
      <c r="AJ49" s="166"/>
      <c r="AK49" s="167"/>
      <c r="AL49" s="215"/>
      <c r="AM49" s="163" t="s">
        <v>78</v>
      </c>
      <c r="AN49" s="164"/>
      <c r="AO49" s="222"/>
      <c r="AP49" s="224" t="s">
        <v>179</v>
      </c>
      <c r="AQ49" s="164"/>
      <c r="AR49" s="164"/>
      <c r="AS49" s="164"/>
      <c r="AT49" s="164"/>
      <c r="AU49" s="164"/>
      <c r="AV49" s="164"/>
      <c r="AW49" s="165"/>
      <c r="AX49" s="163" t="s">
        <v>140</v>
      </c>
      <c r="AY49" s="164"/>
      <c r="AZ49" s="164"/>
      <c r="BA49" s="164"/>
      <c r="BB49" s="164"/>
      <c r="BC49" s="164"/>
      <c r="BD49" s="164"/>
      <c r="BE49" s="165"/>
      <c r="BF49" s="359" t="s">
        <v>141</v>
      </c>
      <c r="BG49" s="153"/>
      <c r="BH49" s="153"/>
      <c r="BI49" s="153"/>
      <c r="BJ49" s="153"/>
      <c r="BK49" s="153"/>
      <c r="BL49" s="153"/>
      <c r="BM49" s="364"/>
      <c r="BN49" s="377" t="s">
        <v>202</v>
      </c>
    </row>
    <row r="50" spans="2:66" ht="39.75" customHeight="1">
      <c r="B50" s="391"/>
      <c r="C50" s="318"/>
      <c r="D50" s="319"/>
      <c r="E50" s="319"/>
      <c r="F50" s="319"/>
      <c r="G50" s="319"/>
      <c r="H50" s="320"/>
      <c r="I50" s="163" t="s">
        <v>138</v>
      </c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222"/>
      <c r="AC50" s="69">
        <v>1</v>
      </c>
      <c r="AD50" s="70">
        <v>3</v>
      </c>
      <c r="AE50" s="70">
        <v>2</v>
      </c>
      <c r="AF50" s="56">
        <f t="shared" si="3"/>
        <v>5</v>
      </c>
      <c r="AG50" s="163" t="s">
        <v>80</v>
      </c>
      <c r="AH50" s="164"/>
      <c r="AI50" s="165"/>
      <c r="AJ50" s="163"/>
      <c r="AK50" s="164"/>
      <c r="AL50" s="165"/>
      <c r="AM50" s="163" t="s">
        <v>78</v>
      </c>
      <c r="AN50" s="164"/>
      <c r="AO50" s="222"/>
      <c r="AP50" s="224" t="s">
        <v>185</v>
      </c>
      <c r="AQ50" s="164"/>
      <c r="AR50" s="164"/>
      <c r="AS50" s="164"/>
      <c r="AT50" s="164"/>
      <c r="AU50" s="164"/>
      <c r="AV50" s="164"/>
      <c r="AW50" s="165"/>
      <c r="AX50" s="163" t="s">
        <v>140</v>
      </c>
      <c r="AY50" s="164"/>
      <c r="AZ50" s="164"/>
      <c r="BA50" s="164"/>
      <c r="BB50" s="164"/>
      <c r="BC50" s="164"/>
      <c r="BD50" s="164"/>
      <c r="BE50" s="165"/>
      <c r="BF50" s="160" t="s">
        <v>141</v>
      </c>
      <c r="BG50" s="161"/>
      <c r="BH50" s="161"/>
      <c r="BI50" s="161"/>
      <c r="BJ50" s="161"/>
      <c r="BK50" s="161"/>
      <c r="BL50" s="161"/>
      <c r="BM50" s="172"/>
      <c r="BN50" s="141"/>
    </row>
    <row r="51" spans="2:66" ht="67.5" customHeight="1" thickBot="1">
      <c r="B51" s="391"/>
      <c r="C51" s="318"/>
      <c r="D51" s="319"/>
      <c r="E51" s="319"/>
      <c r="F51" s="319"/>
      <c r="G51" s="319"/>
      <c r="H51" s="320"/>
      <c r="I51" s="166" t="s">
        <v>139</v>
      </c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8"/>
      <c r="AC51" s="72">
        <v>2</v>
      </c>
      <c r="AD51" s="73">
        <v>3</v>
      </c>
      <c r="AE51" s="73">
        <v>2</v>
      </c>
      <c r="AF51" s="74">
        <f t="shared" si="3"/>
        <v>8</v>
      </c>
      <c r="AG51" s="166" t="s">
        <v>80</v>
      </c>
      <c r="AH51" s="167"/>
      <c r="AI51" s="215"/>
      <c r="AJ51" s="166"/>
      <c r="AK51" s="167"/>
      <c r="AL51" s="215"/>
      <c r="AM51" s="166" t="s">
        <v>78</v>
      </c>
      <c r="AN51" s="167"/>
      <c r="AO51" s="168"/>
      <c r="AP51" s="224" t="s">
        <v>179</v>
      </c>
      <c r="AQ51" s="164"/>
      <c r="AR51" s="164"/>
      <c r="AS51" s="164"/>
      <c r="AT51" s="164"/>
      <c r="AU51" s="164"/>
      <c r="AV51" s="164"/>
      <c r="AW51" s="165"/>
      <c r="AX51" s="166" t="s">
        <v>140</v>
      </c>
      <c r="AY51" s="167"/>
      <c r="AZ51" s="167"/>
      <c r="BA51" s="167"/>
      <c r="BB51" s="167"/>
      <c r="BC51" s="167"/>
      <c r="BD51" s="167"/>
      <c r="BE51" s="215"/>
      <c r="BF51" s="365" t="s">
        <v>142</v>
      </c>
      <c r="BG51" s="366"/>
      <c r="BH51" s="366"/>
      <c r="BI51" s="366"/>
      <c r="BJ51" s="366"/>
      <c r="BK51" s="366"/>
      <c r="BL51" s="366"/>
      <c r="BM51" s="367"/>
      <c r="BN51" s="141"/>
    </row>
    <row r="52" spans="2:66" ht="44.25" customHeight="1" thickTop="1">
      <c r="B52" s="391"/>
      <c r="C52" s="147" t="s">
        <v>143</v>
      </c>
      <c r="D52" s="148"/>
      <c r="E52" s="148"/>
      <c r="F52" s="148"/>
      <c r="G52" s="148"/>
      <c r="H52" s="149"/>
      <c r="I52" s="176" t="s">
        <v>144</v>
      </c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8"/>
      <c r="AC52" s="63">
        <v>2</v>
      </c>
      <c r="AD52" s="64">
        <v>2</v>
      </c>
      <c r="AE52" s="64">
        <v>1</v>
      </c>
      <c r="AF52" s="75">
        <f t="shared" si="3"/>
        <v>5</v>
      </c>
      <c r="AG52" s="369" t="s">
        <v>75</v>
      </c>
      <c r="AH52" s="370"/>
      <c r="AI52" s="371"/>
      <c r="AJ52" s="372" t="s">
        <v>80</v>
      </c>
      <c r="AK52" s="372"/>
      <c r="AL52" s="372"/>
      <c r="AM52" s="182"/>
      <c r="AN52" s="182"/>
      <c r="AO52" s="185"/>
      <c r="AP52" s="200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211" t="s">
        <v>146</v>
      </c>
      <c r="BG52" s="211"/>
      <c r="BH52" s="211"/>
      <c r="BI52" s="211"/>
      <c r="BJ52" s="211"/>
      <c r="BK52" s="211"/>
      <c r="BL52" s="211"/>
      <c r="BM52" s="212"/>
      <c r="BN52" s="102"/>
    </row>
    <row r="53" spans="2:66" ht="88.5" customHeight="1" thickBot="1">
      <c r="B53" s="391"/>
      <c r="C53" s="318"/>
      <c r="D53" s="319"/>
      <c r="E53" s="319"/>
      <c r="F53" s="319"/>
      <c r="G53" s="319"/>
      <c r="H53" s="320"/>
      <c r="I53" s="166" t="s">
        <v>145</v>
      </c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8"/>
      <c r="AC53" s="72">
        <v>1</v>
      </c>
      <c r="AD53" s="73">
        <v>1</v>
      </c>
      <c r="AE53" s="73">
        <v>1</v>
      </c>
      <c r="AF53" s="76">
        <f t="shared" si="3"/>
        <v>2</v>
      </c>
      <c r="AG53" s="258"/>
      <c r="AH53" s="167"/>
      <c r="AI53" s="167"/>
      <c r="AJ53" s="373" t="s">
        <v>75</v>
      </c>
      <c r="AK53" s="373"/>
      <c r="AL53" s="373"/>
      <c r="AM53" s="216"/>
      <c r="AN53" s="216"/>
      <c r="AO53" s="374"/>
      <c r="AP53" s="215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3" t="s">
        <v>147</v>
      </c>
      <c r="BG53" s="213"/>
      <c r="BH53" s="213"/>
      <c r="BI53" s="213"/>
      <c r="BJ53" s="213"/>
      <c r="BK53" s="213"/>
      <c r="BL53" s="213"/>
      <c r="BM53" s="214"/>
      <c r="BN53" s="103"/>
    </row>
    <row r="54" spans="2:66" ht="74.25" customHeight="1" thickTop="1" thickBot="1">
      <c r="B54" s="391"/>
      <c r="C54" s="205" t="s">
        <v>148</v>
      </c>
      <c r="D54" s="206"/>
      <c r="E54" s="206"/>
      <c r="F54" s="206"/>
      <c r="G54" s="206"/>
      <c r="H54" s="207"/>
      <c r="I54" s="202" t="s">
        <v>149</v>
      </c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4"/>
      <c r="AC54" s="77">
        <v>1</v>
      </c>
      <c r="AD54" s="78">
        <v>2</v>
      </c>
      <c r="AE54" s="78">
        <v>1</v>
      </c>
      <c r="AF54" s="79">
        <f t="shared" si="3"/>
        <v>3</v>
      </c>
      <c r="AG54" s="190" t="s">
        <v>75</v>
      </c>
      <c r="AH54" s="191"/>
      <c r="AI54" s="192"/>
      <c r="AJ54" s="193" t="s">
        <v>80</v>
      </c>
      <c r="AK54" s="193"/>
      <c r="AL54" s="193"/>
      <c r="AM54" s="193"/>
      <c r="AN54" s="193"/>
      <c r="AO54" s="194"/>
      <c r="AP54" s="195" t="s">
        <v>179</v>
      </c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6" t="s">
        <v>150</v>
      </c>
      <c r="BG54" s="196"/>
      <c r="BH54" s="196"/>
      <c r="BI54" s="196"/>
      <c r="BJ54" s="196"/>
      <c r="BK54" s="196"/>
      <c r="BL54" s="196"/>
      <c r="BM54" s="197"/>
      <c r="BN54" s="101" t="s">
        <v>196</v>
      </c>
    </row>
    <row r="55" spans="2:66" ht="129" customHeight="1" thickTop="1" thickBot="1">
      <c r="B55" s="391"/>
      <c r="C55" s="147" t="s">
        <v>151</v>
      </c>
      <c r="D55" s="148"/>
      <c r="E55" s="148"/>
      <c r="F55" s="148"/>
      <c r="G55" s="148"/>
      <c r="H55" s="149"/>
      <c r="I55" s="150" t="s">
        <v>152</v>
      </c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72">
        <v>2</v>
      </c>
      <c r="AD55" s="73">
        <v>3</v>
      </c>
      <c r="AE55" s="73">
        <v>2</v>
      </c>
      <c r="AF55" s="76">
        <f t="shared" si="3"/>
        <v>8</v>
      </c>
      <c r="AG55" s="152" t="s">
        <v>130</v>
      </c>
      <c r="AH55" s="153"/>
      <c r="AI55" s="153"/>
      <c r="AJ55" s="154"/>
      <c r="AK55" s="154"/>
      <c r="AL55" s="154"/>
      <c r="AM55" s="155" t="s">
        <v>78</v>
      </c>
      <c r="AN55" s="155"/>
      <c r="AO55" s="156"/>
      <c r="AP55" s="159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7" t="s">
        <v>186</v>
      </c>
      <c r="BG55" s="157"/>
      <c r="BH55" s="157"/>
      <c r="BI55" s="157"/>
      <c r="BJ55" s="157"/>
      <c r="BK55" s="157"/>
      <c r="BL55" s="157"/>
      <c r="BM55" s="158"/>
      <c r="BN55" s="101" t="s">
        <v>195</v>
      </c>
    </row>
    <row r="56" spans="2:66" ht="51.75" customHeight="1" thickTop="1">
      <c r="B56" s="391"/>
      <c r="C56" s="186" t="s">
        <v>153</v>
      </c>
      <c r="D56" s="187"/>
      <c r="E56" s="187"/>
      <c r="F56" s="187"/>
      <c r="G56" s="187"/>
      <c r="H56" s="187"/>
      <c r="I56" s="182" t="s">
        <v>154</v>
      </c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76"/>
      <c r="AC56" s="63">
        <v>1</v>
      </c>
      <c r="AD56" s="64">
        <v>1</v>
      </c>
      <c r="AE56" s="64">
        <v>1</v>
      </c>
      <c r="AF56" s="80">
        <f t="shared" si="3"/>
        <v>2</v>
      </c>
      <c r="AG56" s="183" t="s">
        <v>75</v>
      </c>
      <c r="AH56" s="184"/>
      <c r="AI56" s="184"/>
      <c r="AJ56" s="182"/>
      <c r="AK56" s="182"/>
      <c r="AL56" s="182"/>
      <c r="AM56" s="182"/>
      <c r="AN56" s="182"/>
      <c r="AO56" s="185"/>
      <c r="AP56" s="200" t="s">
        <v>180</v>
      </c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 t="s">
        <v>109</v>
      </c>
      <c r="BG56" s="182"/>
      <c r="BH56" s="182"/>
      <c r="BI56" s="182"/>
      <c r="BJ56" s="182"/>
      <c r="BK56" s="182"/>
      <c r="BL56" s="182"/>
      <c r="BM56" s="185"/>
      <c r="BN56" s="100"/>
    </row>
    <row r="57" spans="2:66" ht="75.75" customHeight="1" thickBot="1">
      <c r="B57" s="391"/>
      <c r="C57" s="188"/>
      <c r="D57" s="189"/>
      <c r="E57" s="189"/>
      <c r="F57" s="189"/>
      <c r="G57" s="189"/>
      <c r="H57" s="189"/>
      <c r="I57" s="155" t="s">
        <v>121</v>
      </c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332"/>
      <c r="AC57" s="66">
        <v>1</v>
      </c>
      <c r="AD57" s="67">
        <v>3</v>
      </c>
      <c r="AE57" s="67">
        <v>2</v>
      </c>
      <c r="AF57" s="81">
        <f t="shared" si="3"/>
        <v>5</v>
      </c>
      <c r="AG57" s="375" t="s">
        <v>75</v>
      </c>
      <c r="AH57" s="373"/>
      <c r="AI57" s="373"/>
      <c r="AJ57" s="155"/>
      <c r="AK57" s="155"/>
      <c r="AL57" s="155"/>
      <c r="AM57" s="155" t="s">
        <v>78</v>
      </c>
      <c r="AN57" s="155"/>
      <c r="AO57" s="156"/>
      <c r="AP57" s="201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98" t="s">
        <v>122</v>
      </c>
      <c r="BG57" s="198"/>
      <c r="BH57" s="198"/>
      <c r="BI57" s="198"/>
      <c r="BJ57" s="198"/>
      <c r="BK57" s="198"/>
      <c r="BL57" s="198"/>
      <c r="BM57" s="199"/>
      <c r="BN57" s="100"/>
    </row>
    <row r="58" spans="2:66" ht="56.25" customHeight="1" thickTop="1">
      <c r="B58" s="391"/>
      <c r="C58" s="147" t="s">
        <v>163</v>
      </c>
      <c r="D58" s="148"/>
      <c r="E58" s="148"/>
      <c r="F58" s="148"/>
      <c r="G58" s="148"/>
      <c r="H58" s="149"/>
      <c r="I58" s="176" t="s">
        <v>67</v>
      </c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8"/>
      <c r="AC58" s="63">
        <v>3</v>
      </c>
      <c r="AD58" s="64">
        <v>4</v>
      </c>
      <c r="AE58" s="64">
        <v>4</v>
      </c>
      <c r="AF58" s="65">
        <f t="shared" si="3"/>
        <v>16</v>
      </c>
      <c r="AG58" s="340" t="s">
        <v>75</v>
      </c>
      <c r="AH58" s="341"/>
      <c r="AI58" s="342"/>
      <c r="AJ58" s="361" t="s">
        <v>76</v>
      </c>
      <c r="AK58" s="341"/>
      <c r="AL58" s="342"/>
      <c r="AM58" s="361"/>
      <c r="AN58" s="341"/>
      <c r="AO58" s="368"/>
      <c r="AP58" s="339" t="s">
        <v>185</v>
      </c>
      <c r="AQ58" s="177"/>
      <c r="AR58" s="177"/>
      <c r="AS58" s="177"/>
      <c r="AT58" s="177"/>
      <c r="AU58" s="177"/>
      <c r="AV58" s="177"/>
      <c r="AW58" s="200"/>
      <c r="AX58" s="361" t="s">
        <v>81</v>
      </c>
      <c r="AY58" s="341"/>
      <c r="AZ58" s="341"/>
      <c r="BA58" s="341"/>
      <c r="BB58" s="341"/>
      <c r="BC58" s="341"/>
      <c r="BD58" s="341"/>
      <c r="BE58" s="342"/>
      <c r="BF58" s="361" t="s">
        <v>164</v>
      </c>
      <c r="BG58" s="341"/>
      <c r="BH58" s="341"/>
      <c r="BI58" s="341"/>
      <c r="BJ58" s="341"/>
      <c r="BK58" s="341"/>
      <c r="BL58" s="341"/>
      <c r="BM58" s="368"/>
      <c r="BN58" s="377" t="s">
        <v>203</v>
      </c>
    </row>
    <row r="59" spans="2:66" ht="63" customHeight="1">
      <c r="B59" s="391"/>
      <c r="C59" s="318"/>
      <c r="D59" s="319"/>
      <c r="E59" s="319"/>
      <c r="F59" s="319"/>
      <c r="G59" s="319"/>
      <c r="H59" s="320"/>
      <c r="I59" s="163" t="s">
        <v>95</v>
      </c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222"/>
      <c r="AC59" s="69">
        <v>2</v>
      </c>
      <c r="AD59" s="70">
        <v>2</v>
      </c>
      <c r="AE59" s="70">
        <v>2</v>
      </c>
      <c r="AF59" s="56">
        <f t="shared" si="3"/>
        <v>6</v>
      </c>
      <c r="AG59" s="208"/>
      <c r="AH59" s="161"/>
      <c r="AI59" s="162"/>
      <c r="AJ59" s="160" t="s">
        <v>130</v>
      </c>
      <c r="AK59" s="161"/>
      <c r="AL59" s="162"/>
      <c r="AM59" s="160" t="s">
        <v>78</v>
      </c>
      <c r="AN59" s="161"/>
      <c r="AO59" s="172"/>
      <c r="AP59" s="224" t="s">
        <v>174</v>
      </c>
      <c r="AQ59" s="164"/>
      <c r="AR59" s="164"/>
      <c r="AS59" s="164"/>
      <c r="AT59" s="164"/>
      <c r="AU59" s="164"/>
      <c r="AV59" s="164"/>
      <c r="AW59" s="165"/>
      <c r="AX59" s="163"/>
      <c r="AY59" s="164"/>
      <c r="AZ59" s="164"/>
      <c r="BA59" s="164"/>
      <c r="BB59" s="164"/>
      <c r="BC59" s="164"/>
      <c r="BD59" s="164"/>
      <c r="BE59" s="165"/>
      <c r="BF59" s="160" t="s">
        <v>165</v>
      </c>
      <c r="BG59" s="161"/>
      <c r="BH59" s="161"/>
      <c r="BI59" s="161"/>
      <c r="BJ59" s="161"/>
      <c r="BK59" s="161"/>
      <c r="BL59" s="161"/>
      <c r="BM59" s="172"/>
      <c r="BN59" s="141"/>
    </row>
    <row r="60" spans="2:66" ht="96" customHeight="1">
      <c r="B60" s="391"/>
      <c r="C60" s="318"/>
      <c r="D60" s="319"/>
      <c r="E60" s="319"/>
      <c r="F60" s="319"/>
      <c r="G60" s="319"/>
      <c r="H60" s="320"/>
      <c r="I60" s="163" t="s">
        <v>166</v>
      </c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222"/>
      <c r="AC60" s="69">
        <v>4</v>
      </c>
      <c r="AD60" s="70">
        <v>2</v>
      </c>
      <c r="AE60" s="70">
        <v>3</v>
      </c>
      <c r="AF60" s="56">
        <f t="shared" si="3"/>
        <v>11</v>
      </c>
      <c r="AG60" s="208" t="s">
        <v>77</v>
      </c>
      <c r="AH60" s="161"/>
      <c r="AI60" s="162"/>
      <c r="AJ60" s="163"/>
      <c r="AK60" s="164"/>
      <c r="AL60" s="165"/>
      <c r="AM60" s="163"/>
      <c r="AN60" s="164"/>
      <c r="AO60" s="222"/>
      <c r="AP60" s="224"/>
      <c r="AQ60" s="164"/>
      <c r="AR60" s="164"/>
      <c r="AS60" s="164"/>
      <c r="AT60" s="164"/>
      <c r="AU60" s="164"/>
      <c r="AV60" s="164"/>
      <c r="AW60" s="165"/>
      <c r="AX60" s="163"/>
      <c r="AY60" s="164"/>
      <c r="AZ60" s="164"/>
      <c r="BA60" s="164"/>
      <c r="BB60" s="164"/>
      <c r="BC60" s="164"/>
      <c r="BD60" s="164"/>
      <c r="BE60" s="165"/>
      <c r="BF60" s="160" t="s">
        <v>169</v>
      </c>
      <c r="BG60" s="161"/>
      <c r="BH60" s="161"/>
      <c r="BI60" s="161"/>
      <c r="BJ60" s="161"/>
      <c r="BK60" s="161"/>
      <c r="BL60" s="161"/>
      <c r="BM60" s="172"/>
      <c r="BN60" s="141"/>
    </row>
    <row r="61" spans="2:66" ht="98.25" customHeight="1" thickBot="1">
      <c r="B61" s="392"/>
      <c r="C61" s="321"/>
      <c r="D61" s="322"/>
      <c r="E61" s="322"/>
      <c r="F61" s="322"/>
      <c r="G61" s="322"/>
      <c r="H61" s="323"/>
      <c r="I61" s="332" t="s">
        <v>172</v>
      </c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4"/>
      <c r="AC61" s="66">
        <v>2</v>
      </c>
      <c r="AD61" s="67">
        <v>1</v>
      </c>
      <c r="AE61" s="67">
        <v>1</v>
      </c>
      <c r="AF61" s="71">
        <f t="shared" si="3"/>
        <v>3</v>
      </c>
      <c r="AG61" s="350" t="s">
        <v>77</v>
      </c>
      <c r="AH61" s="351"/>
      <c r="AI61" s="352"/>
      <c r="AJ61" s="332" t="s">
        <v>80</v>
      </c>
      <c r="AK61" s="333"/>
      <c r="AL61" s="201"/>
      <c r="AM61" s="332"/>
      <c r="AN61" s="333"/>
      <c r="AO61" s="334"/>
      <c r="AP61" s="353"/>
      <c r="AQ61" s="333"/>
      <c r="AR61" s="333"/>
      <c r="AS61" s="333"/>
      <c r="AT61" s="333"/>
      <c r="AU61" s="333"/>
      <c r="AV61" s="333"/>
      <c r="AW61" s="201"/>
      <c r="AX61" s="332"/>
      <c r="AY61" s="333"/>
      <c r="AZ61" s="333"/>
      <c r="BA61" s="333"/>
      <c r="BB61" s="333"/>
      <c r="BC61" s="333"/>
      <c r="BD61" s="333"/>
      <c r="BE61" s="201"/>
      <c r="BF61" s="362"/>
      <c r="BG61" s="351"/>
      <c r="BH61" s="351"/>
      <c r="BI61" s="351"/>
      <c r="BJ61" s="351"/>
      <c r="BK61" s="351"/>
      <c r="BL61" s="351"/>
      <c r="BM61" s="363"/>
      <c r="BN61" s="142"/>
    </row>
    <row r="62" spans="2:66" ht="14.25" customHeight="1"/>
    <row r="63" spans="2:66" ht="81.75" customHeight="1">
      <c r="G63" s="376" t="s">
        <v>205</v>
      </c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R63" s="376"/>
      <c r="AS63" s="376"/>
      <c r="AT63" s="376"/>
      <c r="AU63" s="376"/>
    </row>
  </sheetData>
  <mergeCells count="415">
    <mergeCell ref="G63:AU63"/>
    <mergeCell ref="BN43:BN48"/>
    <mergeCell ref="BN49:BN51"/>
    <mergeCell ref="BN58:BN61"/>
    <mergeCell ref="BN2:BN7"/>
    <mergeCell ref="B3:C7"/>
    <mergeCell ref="BN11:BN20"/>
    <mergeCell ref="BN33:BN36"/>
    <mergeCell ref="B8:BN8"/>
    <mergeCell ref="C58:H61"/>
    <mergeCell ref="I61:AB61"/>
    <mergeCell ref="AG61:AI61"/>
    <mergeCell ref="AJ61:AL61"/>
    <mergeCell ref="AM61:AO61"/>
    <mergeCell ref="AP61:AW61"/>
    <mergeCell ref="AX61:BE61"/>
    <mergeCell ref="BF61:BM61"/>
    <mergeCell ref="B12:B61"/>
    <mergeCell ref="BF58:BM58"/>
    <mergeCell ref="I59:AB59"/>
    <mergeCell ref="AG59:AI59"/>
    <mergeCell ref="AJ59:AL59"/>
    <mergeCell ref="AM59:AO59"/>
    <mergeCell ref="AP59:AW59"/>
    <mergeCell ref="AX59:BE59"/>
    <mergeCell ref="BF59:BM59"/>
    <mergeCell ref="I60:AB60"/>
    <mergeCell ref="AG60:AI60"/>
    <mergeCell ref="AJ60:AL60"/>
    <mergeCell ref="AM60:AO60"/>
    <mergeCell ref="AP60:AW60"/>
    <mergeCell ref="AX60:BE60"/>
    <mergeCell ref="BF60:BM60"/>
    <mergeCell ref="AM46:AO46"/>
    <mergeCell ref="I58:AB58"/>
    <mergeCell ref="AG58:AI58"/>
    <mergeCell ref="AJ58:AL58"/>
    <mergeCell ref="AM58:AO58"/>
    <mergeCell ref="AP58:AW58"/>
    <mergeCell ref="AG48:AI48"/>
    <mergeCell ref="AJ48:AL48"/>
    <mergeCell ref="AM48:AO48"/>
    <mergeCell ref="AG47:AI47"/>
    <mergeCell ref="AG46:AI46"/>
    <mergeCell ref="AG52:AI52"/>
    <mergeCell ref="AJ52:AL52"/>
    <mergeCell ref="AM52:AO52"/>
    <mergeCell ref="AJ53:AL53"/>
    <mergeCell ref="AG53:AI53"/>
    <mergeCell ref="AM53:AO53"/>
    <mergeCell ref="I57:AB57"/>
    <mergeCell ref="AG57:AI57"/>
    <mergeCell ref="AJ57:AL57"/>
    <mergeCell ref="AM57:AO57"/>
    <mergeCell ref="AG51:AI51"/>
    <mergeCell ref="AM49:AO49"/>
    <mergeCell ref="AM50:AO50"/>
    <mergeCell ref="AX58:BE58"/>
    <mergeCell ref="AP50:AW50"/>
    <mergeCell ref="AP51:AW51"/>
    <mergeCell ref="AX49:BE49"/>
    <mergeCell ref="AX50:BE50"/>
    <mergeCell ref="AX51:BE51"/>
    <mergeCell ref="AP44:AW44"/>
    <mergeCell ref="AX43:BE43"/>
    <mergeCell ref="AX44:BE44"/>
    <mergeCell ref="AP49:AW49"/>
    <mergeCell ref="AM51:AO51"/>
    <mergeCell ref="AJ49:AL49"/>
    <mergeCell ref="AJ50:AL50"/>
    <mergeCell ref="AJ51:AL51"/>
    <mergeCell ref="BF43:BM43"/>
    <mergeCell ref="BF44:BM44"/>
    <mergeCell ref="AP45:AW45"/>
    <mergeCell ref="AP46:AW46"/>
    <mergeCell ref="AP47:AW47"/>
    <mergeCell ref="AP48:AW48"/>
    <mergeCell ref="AX45:BE45"/>
    <mergeCell ref="AX46:BE46"/>
    <mergeCell ref="AX47:BE47"/>
    <mergeCell ref="AX48:BE48"/>
    <mergeCell ref="BF45:BM45"/>
    <mergeCell ref="BF46:BM46"/>
    <mergeCell ref="BF47:BM47"/>
    <mergeCell ref="BF48:BM48"/>
    <mergeCell ref="AP43:AW43"/>
    <mergeCell ref="AJ47:AL47"/>
    <mergeCell ref="AM47:AO47"/>
    <mergeCell ref="BF49:BM49"/>
    <mergeCell ref="BF50:BM50"/>
    <mergeCell ref="BF51:BM51"/>
    <mergeCell ref="AG42:AI42"/>
    <mergeCell ref="AJ42:AL42"/>
    <mergeCell ref="AM42:AO42"/>
    <mergeCell ref="AP42:AW42"/>
    <mergeCell ref="AX42:BE42"/>
    <mergeCell ref="BF42:BM42"/>
    <mergeCell ref="I40:AB40"/>
    <mergeCell ref="I41:AB41"/>
    <mergeCell ref="I42:AB42"/>
    <mergeCell ref="AG40:AI40"/>
    <mergeCell ref="AJ40:AL40"/>
    <mergeCell ref="AM40:AO40"/>
    <mergeCell ref="AP40:AW40"/>
    <mergeCell ref="AX40:BE40"/>
    <mergeCell ref="BF40:BM40"/>
    <mergeCell ref="AG41:AI41"/>
    <mergeCell ref="AJ41:AL41"/>
    <mergeCell ref="AM41:AO41"/>
    <mergeCell ref="AP41:AW41"/>
    <mergeCell ref="AX41:BE41"/>
    <mergeCell ref="BF41:BM41"/>
    <mergeCell ref="AJ46:AL46"/>
    <mergeCell ref="AG49:AI49"/>
    <mergeCell ref="AG50:AI50"/>
    <mergeCell ref="AG38:AI38"/>
    <mergeCell ref="AJ38:AL38"/>
    <mergeCell ref="AM38:AO38"/>
    <mergeCell ref="AP38:AW38"/>
    <mergeCell ref="AX38:BE38"/>
    <mergeCell ref="BF38:BM38"/>
    <mergeCell ref="AG39:AI39"/>
    <mergeCell ref="AJ39:AL39"/>
    <mergeCell ref="AM39:AO39"/>
    <mergeCell ref="AP39:AW39"/>
    <mergeCell ref="AX39:BE39"/>
    <mergeCell ref="BF39:BM39"/>
    <mergeCell ref="AJ43:AL43"/>
    <mergeCell ref="AG43:AI43"/>
    <mergeCell ref="AM43:AO43"/>
    <mergeCell ref="AG44:AI44"/>
    <mergeCell ref="AG45:AI45"/>
    <mergeCell ref="AJ45:AL45"/>
    <mergeCell ref="AM45:AO45"/>
    <mergeCell ref="AJ44:AL44"/>
    <mergeCell ref="AM44:AO44"/>
    <mergeCell ref="BF35:BM35"/>
    <mergeCell ref="BF36:BM36"/>
    <mergeCell ref="AX36:BE36"/>
    <mergeCell ref="AP33:AW33"/>
    <mergeCell ref="AP34:AW34"/>
    <mergeCell ref="AP35:AW35"/>
    <mergeCell ref="AP36:AW36"/>
    <mergeCell ref="AM35:AO35"/>
    <mergeCell ref="I33:AB33"/>
    <mergeCell ref="AX35:BE35"/>
    <mergeCell ref="AG36:AI36"/>
    <mergeCell ref="AG35:AI35"/>
    <mergeCell ref="AJ35:AL35"/>
    <mergeCell ref="AJ36:AL36"/>
    <mergeCell ref="AG33:AI33"/>
    <mergeCell ref="AG34:AI34"/>
    <mergeCell ref="AJ33:AL33"/>
    <mergeCell ref="AJ34:AL34"/>
    <mergeCell ref="BF34:BM34"/>
    <mergeCell ref="AX34:BE34"/>
    <mergeCell ref="G4:H4"/>
    <mergeCell ref="G5:H5"/>
    <mergeCell ref="G6:H6"/>
    <mergeCell ref="G7:H7"/>
    <mergeCell ref="I4:S4"/>
    <mergeCell ref="I5:S5"/>
    <mergeCell ref="C33:H36"/>
    <mergeCell ref="I34:AB34"/>
    <mergeCell ref="I35:AB35"/>
    <mergeCell ref="I36:AB36"/>
    <mergeCell ref="Z6:AB6"/>
    <mergeCell ref="Z7:AB7"/>
    <mergeCell ref="W4:Y4"/>
    <mergeCell ref="W5:Y5"/>
    <mergeCell ref="W6:Y6"/>
    <mergeCell ref="W7:Y7"/>
    <mergeCell ref="C43:H48"/>
    <mergeCell ref="C40:H40"/>
    <mergeCell ref="C41:H42"/>
    <mergeCell ref="C52:H53"/>
    <mergeCell ref="C49:H51"/>
    <mergeCell ref="I28:AB28"/>
    <mergeCell ref="I29:AB29"/>
    <mergeCell ref="I30:AB30"/>
    <mergeCell ref="I31:AB31"/>
    <mergeCell ref="I32:AB32"/>
    <mergeCell ref="C38:H39"/>
    <mergeCell ref="I38:AB38"/>
    <mergeCell ref="I39:AB39"/>
    <mergeCell ref="I52:AB52"/>
    <mergeCell ref="I53:AB53"/>
    <mergeCell ref="I43:AB43"/>
    <mergeCell ref="I44:AB44"/>
    <mergeCell ref="I45:AB45"/>
    <mergeCell ref="I46:AB46"/>
    <mergeCell ref="I47:AB47"/>
    <mergeCell ref="I48:AB48"/>
    <mergeCell ref="I49:AB49"/>
    <mergeCell ref="I50:AB50"/>
    <mergeCell ref="I51:AB51"/>
    <mergeCell ref="B2:BM2"/>
    <mergeCell ref="T7:V7"/>
    <mergeCell ref="T6:V6"/>
    <mergeCell ref="T5:V5"/>
    <mergeCell ref="AG4:AM7"/>
    <mergeCell ref="T4:V4"/>
    <mergeCell ref="I10:AB10"/>
    <mergeCell ref="I12:AB12"/>
    <mergeCell ref="BF10:BM10"/>
    <mergeCell ref="BF12:BM12"/>
    <mergeCell ref="AX12:BE12"/>
    <mergeCell ref="AN3:AO7"/>
    <mergeCell ref="BF4:BM7"/>
    <mergeCell ref="AX4:BE7"/>
    <mergeCell ref="AP4:AW7"/>
    <mergeCell ref="AP3:AW3"/>
    <mergeCell ref="AX3:BE3"/>
    <mergeCell ref="BF3:BM3"/>
    <mergeCell ref="Z3:AB3"/>
    <mergeCell ref="G3:H3"/>
    <mergeCell ref="AG3:AM3"/>
    <mergeCell ref="Z4:AB4"/>
    <mergeCell ref="Z5:AB5"/>
    <mergeCell ref="D3:E7"/>
    <mergeCell ref="AC3:AF3"/>
    <mergeCell ref="AC4:AF7"/>
    <mergeCell ref="I6:S6"/>
    <mergeCell ref="I7:S7"/>
    <mergeCell ref="T3:V3"/>
    <mergeCell ref="I3:S3"/>
    <mergeCell ref="W3:Y3"/>
    <mergeCell ref="BF29:BM29"/>
    <mergeCell ref="BF30:BM30"/>
    <mergeCell ref="AP20:AW20"/>
    <mergeCell ref="AX24:BE24"/>
    <mergeCell ref="BF13:BM13"/>
    <mergeCell ref="BF14:BM14"/>
    <mergeCell ref="BF15:BM15"/>
    <mergeCell ref="BF16:BM16"/>
    <mergeCell ref="BF17:BM17"/>
    <mergeCell ref="BF18:BM18"/>
    <mergeCell ref="BF19:BM19"/>
    <mergeCell ref="BF22:BM22"/>
    <mergeCell ref="BF23:BM23"/>
    <mergeCell ref="BF20:BM20"/>
    <mergeCell ref="AX13:BE13"/>
    <mergeCell ref="AX14:BE14"/>
    <mergeCell ref="AX15:BE15"/>
    <mergeCell ref="AX16:BE16"/>
    <mergeCell ref="AJ28:AL28"/>
    <mergeCell ref="AJ29:AL29"/>
    <mergeCell ref="AJ19:AL19"/>
    <mergeCell ref="AJ31:AL31"/>
    <mergeCell ref="AG20:AI20"/>
    <mergeCell ref="AJ20:AL20"/>
    <mergeCell ref="BF32:BM32"/>
    <mergeCell ref="BF33:BM33"/>
    <mergeCell ref="BF26:BM26"/>
    <mergeCell ref="BF27:BM27"/>
    <mergeCell ref="BF28:BM28"/>
    <mergeCell ref="BF24:BM24"/>
    <mergeCell ref="BF25:BM25"/>
    <mergeCell ref="AX32:BE32"/>
    <mergeCell ref="AX33:BE33"/>
    <mergeCell ref="AX27:BE27"/>
    <mergeCell ref="AX28:BE28"/>
    <mergeCell ref="AX29:BE29"/>
    <mergeCell ref="AX30:BE30"/>
    <mergeCell ref="AX31:BE31"/>
    <mergeCell ref="BF31:BM31"/>
    <mergeCell ref="AX20:BE20"/>
    <mergeCell ref="AM24:AO24"/>
    <mergeCell ref="AM26:AO26"/>
    <mergeCell ref="AM27:AO27"/>
    <mergeCell ref="AM28:AO28"/>
    <mergeCell ref="AM29:AO29"/>
    <mergeCell ref="AG32:AI32"/>
    <mergeCell ref="AG27:AI27"/>
    <mergeCell ref="AG28:AI28"/>
    <mergeCell ref="AG29:AI29"/>
    <mergeCell ref="AG22:AI22"/>
    <mergeCell ref="B9:B10"/>
    <mergeCell ref="AC9:AF9"/>
    <mergeCell ref="AG9:AO9"/>
    <mergeCell ref="AM17:AO17"/>
    <mergeCell ref="AM18:AO18"/>
    <mergeCell ref="AM19:AO19"/>
    <mergeCell ref="AM20:AO20"/>
    <mergeCell ref="C12:H20"/>
    <mergeCell ref="AJ18:AL18"/>
    <mergeCell ref="I16:AB16"/>
    <mergeCell ref="I17:AB17"/>
    <mergeCell ref="I18:AB18"/>
    <mergeCell ref="I19:AB19"/>
    <mergeCell ref="AG13:AI13"/>
    <mergeCell ref="AG14:AI14"/>
    <mergeCell ref="AG15:AI15"/>
    <mergeCell ref="I15:AB15"/>
    <mergeCell ref="I20:AB20"/>
    <mergeCell ref="C9:AB9"/>
    <mergeCell ref="AJ17:AL17"/>
    <mergeCell ref="I13:AB13"/>
    <mergeCell ref="I14:AB14"/>
    <mergeCell ref="AM16:AO16"/>
    <mergeCell ref="AP9:BM9"/>
    <mergeCell ref="AX10:BE10"/>
    <mergeCell ref="AG16:AI16"/>
    <mergeCell ref="AJ10:AL10"/>
    <mergeCell ref="AJ12:AL12"/>
    <mergeCell ref="AJ13:AL13"/>
    <mergeCell ref="AJ14:AL14"/>
    <mergeCell ref="AJ15:AL15"/>
    <mergeCell ref="AJ16:AL16"/>
    <mergeCell ref="AG12:AI12"/>
    <mergeCell ref="B11:BM11"/>
    <mergeCell ref="AP10:AW10"/>
    <mergeCell ref="AP12:AW12"/>
    <mergeCell ref="AP13:AW13"/>
    <mergeCell ref="AP14:AW14"/>
    <mergeCell ref="AP15:AW15"/>
    <mergeCell ref="AP16:AW16"/>
    <mergeCell ref="AG10:AI10"/>
    <mergeCell ref="C10:H10"/>
    <mergeCell ref="AM10:AO10"/>
    <mergeCell ref="AM12:AO12"/>
    <mergeCell ref="AM13:AO13"/>
    <mergeCell ref="AM14:AO14"/>
    <mergeCell ref="AM15:AO15"/>
    <mergeCell ref="AG17:AI17"/>
    <mergeCell ref="AG18:AI18"/>
    <mergeCell ref="AG19:AI19"/>
    <mergeCell ref="C22:H32"/>
    <mergeCell ref="AG30:AI30"/>
    <mergeCell ref="I23:AB23"/>
    <mergeCell ref="I24:AB24"/>
    <mergeCell ref="I25:AB25"/>
    <mergeCell ref="I26:AB26"/>
    <mergeCell ref="I27:AB27"/>
    <mergeCell ref="C21:BM21"/>
    <mergeCell ref="AP17:AW17"/>
    <mergeCell ref="AP18:AW18"/>
    <mergeCell ref="AP19:AW19"/>
    <mergeCell ref="AX17:BE17"/>
    <mergeCell ref="AX18:BE18"/>
    <mergeCell ref="AX19:BE19"/>
    <mergeCell ref="AP28:AW28"/>
    <mergeCell ref="AP29:AW29"/>
    <mergeCell ref="AM25:AO25"/>
    <mergeCell ref="AP30:AW30"/>
    <mergeCell ref="AP31:AW31"/>
    <mergeCell ref="AP32:AW32"/>
    <mergeCell ref="AP23:AW23"/>
    <mergeCell ref="AJ30:AL30"/>
    <mergeCell ref="AG31:AI31"/>
    <mergeCell ref="AG26:AI26"/>
    <mergeCell ref="I22:AB22"/>
    <mergeCell ref="AJ32:AL32"/>
    <mergeCell ref="BF52:BM52"/>
    <mergeCell ref="BF53:BM53"/>
    <mergeCell ref="AP52:AW52"/>
    <mergeCell ref="AP53:AW53"/>
    <mergeCell ref="AX52:BE52"/>
    <mergeCell ref="AX53:BE53"/>
    <mergeCell ref="AX22:BE22"/>
    <mergeCell ref="AX23:BE23"/>
    <mergeCell ref="AJ22:AL22"/>
    <mergeCell ref="AJ23:AL23"/>
    <mergeCell ref="AJ27:AL27"/>
    <mergeCell ref="AG23:AI23"/>
    <mergeCell ref="AG24:AI24"/>
    <mergeCell ref="AG25:AI25"/>
    <mergeCell ref="AM34:AO34"/>
    <mergeCell ref="AP24:AW24"/>
    <mergeCell ref="AP25:AW25"/>
    <mergeCell ref="AP26:AW26"/>
    <mergeCell ref="AP27:AW27"/>
    <mergeCell ref="I56:AB56"/>
    <mergeCell ref="AG56:AI56"/>
    <mergeCell ref="AJ56:AL56"/>
    <mergeCell ref="AM56:AO56"/>
    <mergeCell ref="BF56:BM56"/>
    <mergeCell ref="C56:H57"/>
    <mergeCell ref="AG54:AI54"/>
    <mergeCell ref="AJ54:AL54"/>
    <mergeCell ref="AM54:AO54"/>
    <mergeCell ref="AP54:AW54"/>
    <mergeCell ref="AX54:BE54"/>
    <mergeCell ref="BF54:BM54"/>
    <mergeCell ref="BF57:BM57"/>
    <mergeCell ref="AP56:AW56"/>
    <mergeCell ref="AX56:BE56"/>
    <mergeCell ref="AX57:BE57"/>
    <mergeCell ref="AP57:AW57"/>
    <mergeCell ref="I54:AB54"/>
    <mergeCell ref="C54:H54"/>
    <mergeCell ref="BN21:BN32"/>
    <mergeCell ref="C37:BM37"/>
    <mergeCell ref="BN37:BN42"/>
    <mergeCell ref="C55:H55"/>
    <mergeCell ref="I55:AB55"/>
    <mergeCell ref="AG55:AI55"/>
    <mergeCell ref="AJ55:AL55"/>
    <mergeCell ref="AM55:AO55"/>
    <mergeCell ref="BF55:BM55"/>
    <mergeCell ref="AP55:AW55"/>
    <mergeCell ref="AX55:BE55"/>
    <mergeCell ref="AJ24:AL24"/>
    <mergeCell ref="AJ25:AL25"/>
    <mergeCell ref="AJ26:AL26"/>
    <mergeCell ref="AX25:BE25"/>
    <mergeCell ref="AX26:BE26"/>
    <mergeCell ref="AM36:AO36"/>
    <mergeCell ref="AP22:AW22"/>
    <mergeCell ref="AM30:AO30"/>
    <mergeCell ref="AM31:AO31"/>
    <mergeCell ref="AM32:AO32"/>
    <mergeCell ref="AM33:AO33"/>
    <mergeCell ref="AM22:AO22"/>
    <mergeCell ref="AM23:AO23"/>
  </mergeCells>
  <conditionalFormatting sqref="C21 B11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:AF19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2:AF28 AF32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9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0:AF31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4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3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5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6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7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8:AF39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0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1:AF42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3:AF48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9:AF51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2:AF53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4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5:AF56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7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8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9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0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1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0">
    <cfRule type="colorScale" priority="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pageMargins left="0.25" right="0.25" top="0.75" bottom="0.75" header="0.3" footer="0.3"/>
  <pageSetup paperSize="8" scale="41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[1]Metodika!#REF!</xm:f>
          </x14:formula1>
          <xm:sqref>AC22:AE36 AC38:AE51 AC12:AE19</xm:sqref>
        </x14:dataValidation>
        <x14:dataValidation type="list" allowBlank="1" showInputMessage="1" showErrorMessage="1">
          <x14:formula1>
            <xm:f>[2]Metodika!#REF!</xm:f>
          </x14:formula1>
          <xm:sqref>AC52:AE57</xm:sqref>
        </x14:dataValidation>
        <x14:dataValidation type="list" allowBlank="1" showInputMessage="1" showErrorMessage="1">
          <x14:formula1>
            <xm:f>[3]Metodika!#REF!</xm:f>
          </x14:formula1>
          <xm:sqref>AC58:AE59</xm:sqref>
        </x14:dataValidation>
        <x14:dataValidation type="list" allowBlank="1" showInputMessage="1" showErrorMessage="1">
          <x14:formula1>
            <xm:f>[1]Metodika!#REF!</xm:f>
          </x14:formula1>
          <xm:sqref>AC60:AE61 AC20:AE20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N49"/>
  <sheetViews>
    <sheetView tabSelected="1" zoomScale="50" zoomScaleNormal="50" zoomScaleSheetLayoutView="44" zoomScalePageLayoutView="58" workbookViewId="0">
      <selection activeCell="AD16" sqref="AD16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64" width="5.875" customWidth="1"/>
    <col min="65" max="65" width="15.25" customWidth="1"/>
    <col min="66" max="66" width="52.875" style="98" customWidth="1"/>
  </cols>
  <sheetData>
    <row r="1" spans="2:66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</row>
    <row r="2" spans="2:66" ht="21" thickBot="1">
      <c r="B2" s="278" t="s">
        <v>64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80"/>
      <c r="BN2" s="378"/>
    </row>
    <row r="3" spans="2:66" ht="39.950000000000003" customHeight="1" thickBot="1">
      <c r="B3" s="381" t="s">
        <v>60</v>
      </c>
      <c r="C3" s="382"/>
      <c r="D3" s="312" t="s">
        <v>59</v>
      </c>
      <c r="E3" s="313"/>
      <c r="F3" s="48" t="s">
        <v>56</v>
      </c>
      <c r="G3" s="275" t="s">
        <v>57</v>
      </c>
      <c r="H3" s="277"/>
      <c r="I3" s="275" t="s">
        <v>58</v>
      </c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5" t="s">
        <v>53</v>
      </c>
      <c r="U3" s="276"/>
      <c r="V3" s="277"/>
      <c r="W3" s="275" t="s">
        <v>54</v>
      </c>
      <c r="X3" s="276"/>
      <c r="Y3" s="277"/>
      <c r="Z3" s="276" t="s">
        <v>55</v>
      </c>
      <c r="AA3" s="276"/>
      <c r="AB3" s="277"/>
      <c r="AC3" s="259" t="s">
        <v>61</v>
      </c>
      <c r="AD3" s="260"/>
      <c r="AE3" s="260"/>
      <c r="AF3" s="261"/>
      <c r="AG3" s="309" t="s">
        <v>62</v>
      </c>
      <c r="AH3" s="310"/>
      <c r="AI3" s="310"/>
      <c r="AJ3" s="310"/>
      <c r="AK3" s="310"/>
      <c r="AL3" s="310"/>
      <c r="AM3" s="311"/>
      <c r="AN3" s="290" t="s">
        <v>52</v>
      </c>
      <c r="AO3" s="291"/>
      <c r="AP3" s="305" t="s">
        <v>50</v>
      </c>
      <c r="AQ3" s="306"/>
      <c r="AR3" s="306"/>
      <c r="AS3" s="306"/>
      <c r="AT3" s="306"/>
      <c r="AU3" s="306"/>
      <c r="AV3" s="306"/>
      <c r="AW3" s="307"/>
      <c r="AX3" s="305" t="s">
        <v>51</v>
      </c>
      <c r="AY3" s="306"/>
      <c r="AZ3" s="306"/>
      <c r="BA3" s="306"/>
      <c r="BB3" s="306"/>
      <c r="BC3" s="306"/>
      <c r="BD3" s="306"/>
      <c r="BE3" s="307"/>
      <c r="BF3" s="305" t="s">
        <v>63</v>
      </c>
      <c r="BG3" s="306"/>
      <c r="BH3" s="306"/>
      <c r="BI3" s="306"/>
      <c r="BJ3" s="306"/>
      <c r="BK3" s="306"/>
      <c r="BL3" s="306"/>
      <c r="BM3" s="308"/>
      <c r="BN3" s="379"/>
    </row>
    <row r="4" spans="2:66" ht="39.950000000000003" customHeight="1" thickTop="1">
      <c r="B4" s="383"/>
      <c r="C4" s="384"/>
      <c r="D4" s="314"/>
      <c r="E4" s="315"/>
      <c r="F4" s="49">
        <v>1</v>
      </c>
      <c r="G4" s="335">
        <v>43789</v>
      </c>
      <c r="H4" s="285"/>
      <c r="I4" s="283" t="s">
        <v>189</v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3" t="s">
        <v>190</v>
      </c>
      <c r="U4" s="284"/>
      <c r="V4" s="285"/>
      <c r="W4" s="283" t="s">
        <v>191</v>
      </c>
      <c r="X4" s="284"/>
      <c r="Y4" s="285"/>
      <c r="Z4" s="284" t="s">
        <v>191</v>
      </c>
      <c r="AA4" s="284"/>
      <c r="AB4" s="285"/>
      <c r="AC4" s="262" t="s">
        <v>155</v>
      </c>
      <c r="AD4" s="263"/>
      <c r="AE4" s="263"/>
      <c r="AF4" s="264"/>
      <c r="AG4" s="456" t="s">
        <v>207</v>
      </c>
      <c r="AH4" s="376"/>
      <c r="AI4" s="376"/>
      <c r="AJ4" s="376"/>
      <c r="AK4" s="376"/>
      <c r="AL4" s="376"/>
      <c r="AM4" s="457"/>
      <c r="AN4" s="292"/>
      <c r="AO4" s="293"/>
      <c r="AP4" s="150" t="s">
        <v>190</v>
      </c>
      <c r="AQ4" s="151"/>
      <c r="AR4" s="151"/>
      <c r="AS4" s="151"/>
      <c r="AT4" s="151"/>
      <c r="AU4" s="151"/>
      <c r="AV4" s="151"/>
      <c r="AW4" s="300"/>
      <c r="AX4" s="150" t="s">
        <v>191</v>
      </c>
      <c r="AY4" s="151"/>
      <c r="AZ4" s="151"/>
      <c r="BA4" s="151"/>
      <c r="BB4" s="151"/>
      <c r="BC4" s="151"/>
      <c r="BD4" s="151"/>
      <c r="BE4" s="300"/>
      <c r="BF4" s="296" t="s">
        <v>192</v>
      </c>
      <c r="BG4" s="296"/>
      <c r="BH4" s="296"/>
      <c r="BI4" s="296"/>
      <c r="BJ4" s="296"/>
      <c r="BK4" s="296"/>
      <c r="BL4" s="296"/>
      <c r="BM4" s="297"/>
      <c r="BN4" s="379"/>
    </row>
    <row r="5" spans="2:66" ht="39.950000000000003" customHeight="1">
      <c r="B5" s="383"/>
      <c r="C5" s="384"/>
      <c r="D5" s="314"/>
      <c r="E5" s="315"/>
      <c r="F5" s="50"/>
      <c r="G5" s="271"/>
      <c r="H5" s="282"/>
      <c r="I5" s="271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1"/>
      <c r="U5" s="272"/>
      <c r="V5" s="282"/>
      <c r="W5" s="271"/>
      <c r="X5" s="272"/>
      <c r="Y5" s="282"/>
      <c r="Z5" s="272"/>
      <c r="AA5" s="272"/>
      <c r="AB5" s="282"/>
      <c r="AC5" s="265"/>
      <c r="AD5" s="266"/>
      <c r="AE5" s="266"/>
      <c r="AF5" s="267"/>
      <c r="AG5" s="456"/>
      <c r="AH5" s="376"/>
      <c r="AI5" s="376"/>
      <c r="AJ5" s="376"/>
      <c r="AK5" s="376"/>
      <c r="AL5" s="376"/>
      <c r="AM5" s="457"/>
      <c r="AN5" s="292"/>
      <c r="AO5" s="293"/>
      <c r="AP5" s="301"/>
      <c r="AQ5" s="296"/>
      <c r="AR5" s="296"/>
      <c r="AS5" s="296"/>
      <c r="AT5" s="296"/>
      <c r="AU5" s="296"/>
      <c r="AV5" s="296"/>
      <c r="AW5" s="302"/>
      <c r="AX5" s="301"/>
      <c r="AY5" s="296"/>
      <c r="AZ5" s="296"/>
      <c r="BA5" s="296"/>
      <c r="BB5" s="296"/>
      <c r="BC5" s="296"/>
      <c r="BD5" s="296"/>
      <c r="BE5" s="302"/>
      <c r="BF5" s="296"/>
      <c r="BG5" s="296"/>
      <c r="BH5" s="296"/>
      <c r="BI5" s="296"/>
      <c r="BJ5" s="296"/>
      <c r="BK5" s="296"/>
      <c r="BL5" s="296"/>
      <c r="BM5" s="297"/>
      <c r="BN5" s="379"/>
    </row>
    <row r="6" spans="2:66" ht="39.950000000000003" customHeight="1">
      <c r="B6" s="383"/>
      <c r="C6" s="384"/>
      <c r="D6" s="314"/>
      <c r="E6" s="315"/>
      <c r="F6" s="50"/>
      <c r="G6" s="271"/>
      <c r="H6" s="282"/>
      <c r="I6" s="271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1"/>
      <c r="U6" s="272"/>
      <c r="V6" s="282"/>
      <c r="W6" s="271"/>
      <c r="X6" s="272"/>
      <c r="Y6" s="282"/>
      <c r="Z6" s="272"/>
      <c r="AA6" s="272"/>
      <c r="AB6" s="282"/>
      <c r="AC6" s="265"/>
      <c r="AD6" s="266"/>
      <c r="AE6" s="266"/>
      <c r="AF6" s="267"/>
      <c r="AG6" s="456"/>
      <c r="AH6" s="376"/>
      <c r="AI6" s="376"/>
      <c r="AJ6" s="376"/>
      <c r="AK6" s="376"/>
      <c r="AL6" s="376"/>
      <c r="AM6" s="457"/>
      <c r="AN6" s="292"/>
      <c r="AO6" s="293"/>
      <c r="AP6" s="301"/>
      <c r="AQ6" s="296"/>
      <c r="AR6" s="296"/>
      <c r="AS6" s="296"/>
      <c r="AT6" s="296"/>
      <c r="AU6" s="296"/>
      <c r="AV6" s="296"/>
      <c r="AW6" s="302"/>
      <c r="AX6" s="301"/>
      <c r="AY6" s="296"/>
      <c r="AZ6" s="296"/>
      <c r="BA6" s="296"/>
      <c r="BB6" s="296"/>
      <c r="BC6" s="296"/>
      <c r="BD6" s="296"/>
      <c r="BE6" s="302"/>
      <c r="BF6" s="296"/>
      <c r="BG6" s="296"/>
      <c r="BH6" s="296"/>
      <c r="BI6" s="296"/>
      <c r="BJ6" s="296"/>
      <c r="BK6" s="296"/>
      <c r="BL6" s="296"/>
      <c r="BM6" s="297"/>
      <c r="BN6" s="379"/>
    </row>
    <row r="7" spans="2:66" ht="39.950000000000003" customHeight="1">
      <c r="B7" s="385"/>
      <c r="C7" s="386"/>
      <c r="D7" s="316"/>
      <c r="E7" s="317"/>
      <c r="F7" s="50"/>
      <c r="G7" s="271"/>
      <c r="H7" s="282"/>
      <c r="I7" s="273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3"/>
      <c r="U7" s="274"/>
      <c r="V7" s="281"/>
      <c r="W7" s="273"/>
      <c r="X7" s="274"/>
      <c r="Y7" s="281"/>
      <c r="Z7" s="274"/>
      <c r="AA7" s="274"/>
      <c r="AB7" s="281"/>
      <c r="AC7" s="268"/>
      <c r="AD7" s="269"/>
      <c r="AE7" s="269"/>
      <c r="AF7" s="270"/>
      <c r="AG7" s="458"/>
      <c r="AH7" s="459"/>
      <c r="AI7" s="459"/>
      <c r="AJ7" s="459"/>
      <c r="AK7" s="459"/>
      <c r="AL7" s="459"/>
      <c r="AM7" s="460"/>
      <c r="AN7" s="294"/>
      <c r="AO7" s="295"/>
      <c r="AP7" s="303"/>
      <c r="AQ7" s="298"/>
      <c r="AR7" s="298"/>
      <c r="AS7" s="298"/>
      <c r="AT7" s="298"/>
      <c r="AU7" s="298"/>
      <c r="AV7" s="298"/>
      <c r="AW7" s="304"/>
      <c r="AX7" s="303"/>
      <c r="AY7" s="298"/>
      <c r="AZ7" s="298"/>
      <c r="BA7" s="298"/>
      <c r="BB7" s="298"/>
      <c r="BC7" s="298"/>
      <c r="BD7" s="298"/>
      <c r="BE7" s="304"/>
      <c r="BF7" s="298"/>
      <c r="BG7" s="298"/>
      <c r="BH7" s="298"/>
      <c r="BI7" s="298"/>
      <c r="BJ7" s="298"/>
      <c r="BK7" s="298"/>
      <c r="BL7" s="298"/>
      <c r="BM7" s="299"/>
      <c r="BN7" s="380"/>
    </row>
    <row r="8" spans="2:66" ht="9.9499999999999993" customHeight="1">
      <c r="B8" s="452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  <c r="AM8" s="453"/>
      <c r="AN8" s="453"/>
      <c r="AO8" s="453"/>
      <c r="AP8" s="453"/>
      <c r="AQ8" s="453"/>
      <c r="AR8" s="453"/>
      <c r="AS8" s="453"/>
      <c r="AT8" s="453"/>
      <c r="AU8" s="453"/>
      <c r="AV8" s="453"/>
      <c r="AW8" s="453"/>
      <c r="AX8" s="453"/>
      <c r="AY8" s="453"/>
      <c r="AZ8" s="453"/>
      <c r="BA8" s="453"/>
      <c r="BB8" s="453"/>
      <c r="BC8" s="453"/>
      <c r="BD8" s="453"/>
      <c r="BE8" s="453"/>
      <c r="BF8" s="453"/>
      <c r="BG8" s="453"/>
      <c r="BH8" s="453"/>
      <c r="BI8" s="453"/>
      <c r="BJ8" s="453"/>
      <c r="BK8" s="453"/>
      <c r="BL8" s="453"/>
      <c r="BM8" s="453"/>
      <c r="BN8" s="454"/>
    </row>
    <row r="9" spans="2:66" ht="24.95" customHeight="1">
      <c r="B9" s="244" t="s">
        <v>0</v>
      </c>
      <c r="C9" s="440" t="s">
        <v>17</v>
      </c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2"/>
      <c r="AC9" s="443" t="s">
        <v>8</v>
      </c>
      <c r="AD9" s="444"/>
      <c r="AE9" s="444"/>
      <c r="AF9" s="445"/>
      <c r="AG9" s="446" t="s">
        <v>9</v>
      </c>
      <c r="AH9" s="447"/>
      <c r="AI9" s="447"/>
      <c r="AJ9" s="447"/>
      <c r="AK9" s="447"/>
      <c r="AL9" s="447"/>
      <c r="AM9" s="447"/>
      <c r="AN9" s="447"/>
      <c r="AO9" s="448"/>
      <c r="AP9" s="449" t="s">
        <v>13</v>
      </c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450"/>
      <c r="BB9" s="450"/>
      <c r="BC9" s="450"/>
      <c r="BD9" s="450"/>
      <c r="BE9" s="450"/>
      <c r="BF9" s="450"/>
      <c r="BG9" s="450"/>
      <c r="BH9" s="450"/>
      <c r="BI9" s="450"/>
      <c r="BJ9" s="450"/>
      <c r="BK9" s="450"/>
      <c r="BL9" s="450"/>
      <c r="BM9" s="451"/>
      <c r="BN9" s="104" t="s">
        <v>193</v>
      </c>
    </row>
    <row r="10" spans="2:66" ht="101.1" customHeight="1" thickBot="1">
      <c r="B10" s="244"/>
      <c r="C10" s="240" t="s">
        <v>19</v>
      </c>
      <c r="D10" s="241"/>
      <c r="E10" s="241"/>
      <c r="F10" s="241"/>
      <c r="G10" s="241"/>
      <c r="H10" s="242"/>
      <c r="I10" s="286" t="s">
        <v>18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C10" s="51" t="s">
        <v>4</v>
      </c>
      <c r="AD10" s="52" t="s">
        <v>5</v>
      </c>
      <c r="AE10" s="52" t="s">
        <v>6</v>
      </c>
      <c r="AF10" s="53" t="s">
        <v>7</v>
      </c>
      <c r="AG10" s="239" t="s">
        <v>10</v>
      </c>
      <c r="AH10" s="232"/>
      <c r="AI10" s="233"/>
      <c r="AJ10" s="231" t="s">
        <v>11</v>
      </c>
      <c r="AK10" s="232"/>
      <c r="AL10" s="233"/>
      <c r="AM10" s="231" t="s">
        <v>12</v>
      </c>
      <c r="AN10" s="232"/>
      <c r="AO10" s="243"/>
      <c r="AP10" s="238" t="s">
        <v>14</v>
      </c>
      <c r="AQ10" s="229"/>
      <c r="AR10" s="229"/>
      <c r="AS10" s="229"/>
      <c r="AT10" s="229"/>
      <c r="AU10" s="229"/>
      <c r="AV10" s="230"/>
      <c r="AW10" s="230"/>
      <c r="AX10" s="228" t="s">
        <v>15</v>
      </c>
      <c r="AY10" s="229"/>
      <c r="AZ10" s="229"/>
      <c r="BA10" s="229"/>
      <c r="BB10" s="229"/>
      <c r="BC10" s="229"/>
      <c r="BD10" s="229"/>
      <c r="BE10" s="230"/>
      <c r="BF10" s="228" t="s">
        <v>16</v>
      </c>
      <c r="BG10" s="229"/>
      <c r="BH10" s="229"/>
      <c r="BI10" s="229"/>
      <c r="BJ10" s="229"/>
      <c r="BK10" s="229"/>
      <c r="BL10" s="229"/>
      <c r="BM10" s="289"/>
      <c r="BN10" s="99" t="s">
        <v>194</v>
      </c>
    </row>
    <row r="11" spans="2:66" ht="81" customHeight="1" thickTop="1" thickBot="1">
      <c r="B11" s="235" t="s">
        <v>65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7"/>
      <c r="BN11" s="377" t="s">
        <v>197</v>
      </c>
    </row>
    <row r="12" spans="2:66" ht="60" customHeight="1" thickTop="1">
      <c r="B12" s="391" t="s">
        <v>1</v>
      </c>
      <c r="C12" s="254" t="s">
        <v>66</v>
      </c>
      <c r="D12" s="220"/>
      <c r="E12" s="220"/>
      <c r="F12" s="220"/>
      <c r="G12" s="220"/>
      <c r="H12" s="220"/>
      <c r="I12" s="209" t="s">
        <v>67</v>
      </c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210"/>
      <c r="AC12" s="54">
        <v>3</v>
      </c>
      <c r="AD12" s="55">
        <v>4</v>
      </c>
      <c r="AE12" s="55">
        <v>4</v>
      </c>
      <c r="AF12" s="56">
        <f t="shared" ref="AF12:AF20" si="0">PRODUCT(AC12:AD12)+AE12</f>
        <v>16</v>
      </c>
      <c r="AG12" s="234" t="s">
        <v>75</v>
      </c>
      <c r="AH12" s="180"/>
      <c r="AI12" s="217"/>
      <c r="AJ12" s="179" t="s">
        <v>76</v>
      </c>
      <c r="AK12" s="180"/>
      <c r="AL12" s="217"/>
      <c r="AM12" s="209"/>
      <c r="AN12" s="170"/>
      <c r="AO12" s="210"/>
      <c r="AP12" s="169" t="s">
        <v>174</v>
      </c>
      <c r="AQ12" s="170"/>
      <c r="AR12" s="170"/>
      <c r="AS12" s="170"/>
      <c r="AT12" s="170"/>
      <c r="AU12" s="170"/>
      <c r="AV12" s="170"/>
      <c r="AW12" s="171"/>
      <c r="AX12" s="179" t="s">
        <v>81</v>
      </c>
      <c r="AY12" s="180"/>
      <c r="AZ12" s="180"/>
      <c r="BA12" s="180"/>
      <c r="BB12" s="180"/>
      <c r="BC12" s="180"/>
      <c r="BD12" s="180"/>
      <c r="BE12" s="217"/>
      <c r="BF12" s="179" t="s">
        <v>164</v>
      </c>
      <c r="BG12" s="180"/>
      <c r="BH12" s="180"/>
      <c r="BI12" s="180"/>
      <c r="BJ12" s="180"/>
      <c r="BK12" s="180"/>
      <c r="BL12" s="180"/>
      <c r="BM12" s="181"/>
      <c r="BN12" s="141"/>
    </row>
    <row r="13" spans="2:66" ht="113.25" customHeight="1">
      <c r="B13" s="391"/>
      <c r="C13" s="254"/>
      <c r="D13" s="220"/>
      <c r="E13" s="220"/>
      <c r="F13" s="220"/>
      <c r="G13" s="220"/>
      <c r="H13" s="220"/>
      <c r="I13" s="163" t="s">
        <v>68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222"/>
      <c r="AC13" s="69">
        <v>2</v>
      </c>
      <c r="AD13" s="70">
        <v>3</v>
      </c>
      <c r="AE13" s="70">
        <v>2</v>
      </c>
      <c r="AF13" s="56">
        <f t="shared" si="0"/>
        <v>8</v>
      </c>
      <c r="AG13" s="208" t="s">
        <v>77</v>
      </c>
      <c r="AH13" s="161"/>
      <c r="AI13" s="162"/>
      <c r="AJ13" s="163"/>
      <c r="AK13" s="164"/>
      <c r="AL13" s="165"/>
      <c r="AM13" s="163"/>
      <c r="AN13" s="164"/>
      <c r="AO13" s="222"/>
      <c r="AP13" s="224"/>
      <c r="AQ13" s="164"/>
      <c r="AR13" s="164"/>
      <c r="AS13" s="164"/>
      <c r="AT13" s="164"/>
      <c r="AU13" s="164"/>
      <c r="AV13" s="164"/>
      <c r="AW13" s="165"/>
      <c r="AX13" s="160" t="s">
        <v>82</v>
      </c>
      <c r="AY13" s="161"/>
      <c r="AZ13" s="161"/>
      <c r="BA13" s="161"/>
      <c r="BB13" s="161"/>
      <c r="BC13" s="161"/>
      <c r="BD13" s="161"/>
      <c r="BE13" s="162"/>
      <c r="BF13" s="160" t="s">
        <v>85</v>
      </c>
      <c r="BG13" s="161"/>
      <c r="BH13" s="161"/>
      <c r="BI13" s="161"/>
      <c r="BJ13" s="161"/>
      <c r="BK13" s="161"/>
      <c r="BL13" s="161"/>
      <c r="BM13" s="172"/>
      <c r="BN13" s="141"/>
    </row>
    <row r="14" spans="2:66" ht="87.75" customHeight="1">
      <c r="B14" s="391"/>
      <c r="C14" s="254"/>
      <c r="D14" s="220"/>
      <c r="E14" s="220"/>
      <c r="F14" s="220"/>
      <c r="G14" s="220"/>
      <c r="H14" s="220"/>
      <c r="I14" s="163" t="s">
        <v>69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222"/>
      <c r="AC14" s="69">
        <v>3</v>
      </c>
      <c r="AD14" s="70">
        <v>2</v>
      </c>
      <c r="AE14" s="70">
        <v>2</v>
      </c>
      <c r="AF14" s="56">
        <f t="shared" si="0"/>
        <v>8</v>
      </c>
      <c r="AG14" s="208" t="s">
        <v>77</v>
      </c>
      <c r="AH14" s="161"/>
      <c r="AI14" s="162"/>
      <c r="AJ14" s="163"/>
      <c r="AK14" s="164"/>
      <c r="AL14" s="165"/>
      <c r="AM14" s="163"/>
      <c r="AN14" s="164"/>
      <c r="AO14" s="222"/>
      <c r="AP14" s="224" t="s">
        <v>174</v>
      </c>
      <c r="AQ14" s="164"/>
      <c r="AR14" s="164"/>
      <c r="AS14" s="164"/>
      <c r="AT14" s="164"/>
      <c r="AU14" s="164"/>
      <c r="AV14" s="164"/>
      <c r="AW14" s="165"/>
      <c r="AX14" s="163" t="s">
        <v>83</v>
      </c>
      <c r="AY14" s="164"/>
      <c r="AZ14" s="164"/>
      <c r="BA14" s="164"/>
      <c r="BB14" s="164"/>
      <c r="BC14" s="164"/>
      <c r="BD14" s="164"/>
      <c r="BE14" s="165"/>
      <c r="BF14" s="160" t="s">
        <v>86</v>
      </c>
      <c r="BG14" s="161"/>
      <c r="BH14" s="161"/>
      <c r="BI14" s="161"/>
      <c r="BJ14" s="161"/>
      <c r="BK14" s="161"/>
      <c r="BL14" s="161"/>
      <c r="BM14" s="172"/>
      <c r="BN14" s="141"/>
    </row>
    <row r="15" spans="2:66" ht="113.25" customHeight="1">
      <c r="B15" s="391"/>
      <c r="C15" s="254"/>
      <c r="D15" s="220"/>
      <c r="E15" s="220"/>
      <c r="F15" s="220"/>
      <c r="G15" s="220"/>
      <c r="H15" s="220"/>
      <c r="I15" s="163" t="s">
        <v>70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222"/>
      <c r="AC15" s="69">
        <v>2</v>
      </c>
      <c r="AD15" s="96">
        <v>4</v>
      </c>
      <c r="AE15" s="97">
        <v>2</v>
      </c>
      <c r="AF15" s="56">
        <f t="shared" si="0"/>
        <v>10</v>
      </c>
      <c r="AG15" s="208" t="s">
        <v>77</v>
      </c>
      <c r="AH15" s="161"/>
      <c r="AI15" s="162"/>
      <c r="AJ15" s="163"/>
      <c r="AK15" s="164"/>
      <c r="AL15" s="165"/>
      <c r="AM15" s="163" t="s">
        <v>78</v>
      </c>
      <c r="AN15" s="164"/>
      <c r="AO15" s="222"/>
      <c r="AP15" s="224" t="s">
        <v>174</v>
      </c>
      <c r="AQ15" s="164"/>
      <c r="AR15" s="164"/>
      <c r="AS15" s="164"/>
      <c r="AT15" s="164"/>
      <c r="AU15" s="164"/>
      <c r="AV15" s="164"/>
      <c r="AW15" s="165"/>
      <c r="AX15" s="160" t="s">
        <v>84</v>
      </c>
      <c r="AY15" s="161"/>
      <c r="AZ15" s="161"/>
      <c r="BA15" s="161"/>
      <c r="BB15" s="161"/>
      <c r="BC15" s="161"/>
      <c r="BD15" s="161"/>
      <c r="BE15" s="162"/>
      <c r="BF15" s="160" t="s">
        <v>168</v>
      </c>
      <c r="BG15" s="161"/>
      <c r="BH15" s="161"/>
      <c r="BI15" s="161"/>
      <c r="BJ15" s="161"/>
      <c r="BK15" s="161"/>
      <c r="BL15" s="161"/>
      <c r="BM15" s="172"/>
      <c r="BN15" s="141"/>
    </row>
    <row r="16" spans="2:66" ht="95.25" customHeight="1">
      <c r="B16" s="391"/>
      <c r="C16" s="254"/>
      <c r="D16" s="220"/>
      <c r="E16" s="220"/>
      <c r="F16" s="220"/>
      <c r="G16" s="220"/>
      <c r="H16" s="220"/>
      <c r="I16" s="163" t="s">
        <v>71</v>
      </c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222"/>
      <c r="AC16" s="69">
        <v>2</v>
      </c>
      <c r="AD16" s="70">
        <v>1</v>
      </c>
      <c r="AE16" s="70">
        <v>1</v>
      </c>
      <c r="AF16" s="56">
        <f t="shared" si="0"/>
        <v>3</v>
      </c>
      <c r="AG16" s="208" t="s">
        <v>77</v>
      </c>
      <c r="AH16" s="161"/>
      <c r="AI16" s="162"/>
      <c r="AJ16" s="163" t="s">
        <v>80</v>
      </c>
      <c r="AK16" s="164"/>
      <c r="AL16" s="165"/>
      <c r="AM16" s="163"/>
      <c r="AN16" s="164"/>
      <c r="AO16" s="222"/>
      <c r="AP16" s="224"/>
      <c r="AQ16" s="164"/>
      <c r="AR16" s="164"/>
      <c r="AS16" s="164"/>
      <c r="AT16" s="164"/>
      <c r="AU16" s="164"/>
      <c r="AV16" s="164"/>
      <c r="AW16" s="165"/>
      <c r="AX16" s="163"/>
      <c r="AY16" s="164"/>
      <c r="AZ16" s="164"/>
      <c r="BA16" s="164"/>
      <c r="BB16" s="164"/>
      <c r="BC16" s="164"/>
      <c r="BD16" s="164"/>
      <c r="BE16" s="165"/>
      <c r="BF16" s="160"/>
      <c r="BG16" s="161"/>
      <c r="BH16" s="161"/>
      <c r="BI16" s="161"/>
      <c r="BJ16" s="161"/>
      <c r="BK16" s="161"/>
      <c r="BL16" s="161"/>
      <c r="BM16" s="172"/>
      <c r="BN16" s="141"/>
    </row>
    <row r="17" spans="2:66" ht="88.5" customHeight="1">
      <c r="B17" s="391"/>
      <c r="C17" s="254"/>
      <c r="D17" s="220"/>
      <c r="E17" s="220"/>
      <c r="F17" s="220"/>
      <c r="G17" s="220"/>
      <c r="H17" s="220"/>
      <c r="I17" s="163" t="s">
        <v>72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222"/>
      <c r="AC17" s="69">
        <v>4</v>
      </c>
      <c r="AD17" s="70">
        <v>2</v>
      </c>
      <c r="AE17" s="70">
        <v>3</v>
      </c>
      <c r="AF17" s="56">
        <f t="shared" si="0"/>
        <v>11</v>
      </c>
      <c r="AG17" s="208" t="s">
        <v>77</v>
      </c>
      <c r="AH17" s="161"/>
      <c r="AI17" s="162"/>
      <c r="AJ17" s="163"/>
      <c r="AK17" s="164"/>
      <c r="AL17" s="165"/>
      <c r="AM17" s="163" t="s">
        <v>78</v>
      </c>
      <c r="AN17" s="164"/>
      <c r="AO17" s="222"/>
      <c r="AP17" s="224"/>
      <c r="AQ17" s="164"/>
      <c r="AR17" s="164"/>
      <c r="AS17" s="164"/>
      <c r="AT17" s="164"/>
      <c r="AU17" s="164"/>
      <c r="AV17" s="164"/>
      <c r="AW17" s="165"/>
      <c r="AX17" s="163"/>
      <c r="AY17" s="164"/>
      <c r="AZ17" s="164"/>
      <c r="BA17" s="164"/>
      <c r="BB17" s="164"/>
      <c r="BC17" s="164"/>
      <c r="BD17" s="164"/>
      <c r="BE17" s="165"/>
      <c r="BF17" s="160" t="s">
        <v>169</v>
      </c>
      <c r="BG17" s="161"/>
      <c r="BH17" s="161"/>
      <c r="BI17" s="161"/>
      <c r="BJ17" s="161"/>
      <c r="BK17" s="161"/>
      <c r="BL17" s="161"/>
      <c r="BM17" s="172"/>
      <c r="BN17" s="141"/>
    </row>
    <row r="18" spans="2:66" ht="95.25" customHeight="1">
      <c r="B18" s="391"/>
      <c r="C18" s="254"/>
      <c r="D18" s="220"/>
      <c r="E18" s="220"/>
      <c r="F18" s="220"/>
      <c r="G18" s="220"/>
      <c r="H18" s="220"/>
      <c r="I18" s="163" t="s">
        <v>73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222"/>
      <c r="AC18" s="69">
        <v>4</v>
      </c>
      <c r="AD18" s="70">
        <v>1</v>
      </c>
      <c r="AE18" s="70">
        <v>2</v>
      </c>
      <c r="AF18" s="56">
        <f t="shared" si="0"/>
        <v>6</v>
      </c>
      <c r="AG18" s="208" t="s">
        <v>77</v>
      </c>
      <c r="AH18" s="161"/>
      <c r="AI18" s="162"/>
      <c r="AJ18" s="163"/>
      <c r="AK18" s="164"/>
      <c r="AL18" s="165"/>
      <c r="AM18" s="163"/>
      <c r="AN18" s="164"/>
      <c r="AO18" s="222"/>
      <c r="AP18" s="224" t="s">
        <v>176</v>
      </c>
      <c r="AQ18" s="164"/>
      <c r="AR18" s="164"/>
      <c r="AS18" s="164"/>
      <c r="AT18" s="164"/>
      <c r="AU18" s="164"/>
      <c r="AV18" s="164"/>
      <c r="AW18" s="165"/>
      <c r="AX18" s="163"/>
      <c r="AY18" s="164"/>
      <c r="AZ18" s="164"/>
      <c r="BA18" s="164"/>
      <c r="BB18" s="164"/>
      <c r="BC18" s="164"/>
      <c r="BD18" s="164"/>
      <c r="BE18" s="165"/>
      <c r="BF18" s="160" t="s">
        <v>87</v>
      </c>
      <c r="BG18" s="161"/>
      <c r="BH18" s="161"/>
      <c r="BI18" s="161"/>
      <c r="BJ18" s="161"/>
      <c r="BK18" s="161"/>
      <c r="BL18" s="161"/>
      <c r="BM18" s="172"/>
      <c r="BN18" s="141"/>
    </row>
    <row r="19" spans="2:66" ht="96" customHeight="1">
      <c r="B19" s="391"/>
      <c r="C19" s="254"/>
      <c r="D19" s="220"/>
      <c r="E19" s="220"/>
      <c r="F19" s="220"/>
      <c r="G19" s="220"/>
      <c r="H19" s="220"/>
      <c r="I19" s="166" t="s">
        <v>74</v>
      </c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8"/>
      <c r="AC19" s="72">
        <v>3</v>
      </c>
      <c r="AD19" s="73">
        <v>2</v>
      </c>
      <c r="AE19" s="73">
        <v>1</v>
      </c>
      <c r="AF19" s="74">
        <f t="shared" si="0"/>
        <v>7</v>
      </c>
      <c r="AG19" s="218" t="s">
        <v>77</v>
      </c>
      <c r="AH19" s="174"/>
      <c r="AI19" s="219"/>
      <c r="AJ19" s="166"/>
      <c r="AK19" s="167"/>
      <c r="AL19" s="215"/>
      <c r="AM19" s="166"/>
      <c r="AN19" s="167"/>
      <c r="AO19" s="168"/>
      <c r="AP19" s="224" t="s">
        <v>176</v>
      </c>
      <c r="AQ19" s="164"/>
      <c r="AR19" s="164"/>
      <c r="AS19" s="164"/>
      <c r="AT19" s="164"/>
      <c r="AU19" s="164"/>
      <c r="AV19" s="164"/>
      <c r="AW19" s="165"/>
      <c r="AX19" s="166"/>
      <c r="AY19" s="167"/>
      <c r="AZ19" s="167"/>
      <c r="BA19" s="167"/>
      <c r="BB19" s="167"/>
      <c r="BC19" s="167"/>
      <c r="BD19" s="167"/>
      <c r="BE19" s="215"/>
      <c r="BF19" s="166" t="s">
        <v>87</v>
      </c>
      <c r="BG19" s="167"/>
      <c r="BH19" s="167"/>
      <c r="BI19" s="167"/>
      <c r="BJ19" s="167"/>
      <c r="BK19" s="167"/>
      <c r="BL19" s="167"/>
      <c r="BM19" s="168"/>
      <c r="BN19" s="141"/>
    </row>
    <row r="20" spans="2:66" ht="114" customHeight="1" thickBot="1">
      <c r="B20" s="391"/>
      <c r="C20" s="254"/>
      <c r="D20" s="220"/>
      <c r="E20" s="220"/>
      <c r="F20" s="220"/>
      <c r="G20" s="220"/>
      <c r="H20" s="220"/>
      <c r="I20" s="166" t="s">
        <v>188</v>
      </c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8"/>
      <c r="AC20" s="72">
        <v>2</v>
      </c>
      <c r="AD20" s="73">
        <v>1</v>
      </c>
      <c r="AE20" s="73">
        <v>1</v>
      </c>
      <c r="AF20" s="74">
        <f t="shared" si="0"/>
        <v>3</v>
      </c>
      <c r="AG20" s="218" t="s">
        <v>77</v>
      </c>
      <c r="AH20" s="174"/>
      <c r="AI20" s="219"/>
      <c r="AJ20" s="166"/>
      <c r="AK20" s="167"/>
      <c r="AL20" s="215"/>
      <c r="AM20" s="166"/>
      <c r="AN20" s="167"/>
      <c r="AO20" s="168"/>
      <c r="AP20" s="167"/>
      <c r="AQ20" s="167"/>
      <c r="AR20" s="167"/>
      <c r="AS20" s="167"/>
      <c r="AT20" s="167"/>
      <c r="AU20" s="167"/>
      <c r="AV20" s="167"/>
      <c r="AW20" s="215"/>
      <c r="AX20" s="166"/>
      <c r="AY20" s="167"/>
      <c r="AZ20" s="167"/>
      <c r="BA20" s="167"/>
      <c r="BB20" s="167"/>
      <c r="BC20" s="167"/>
      <c r="BD20" s="167"/>
      <c r="BE20" s="215"/>
      <c r="BF20" s="166"/>
      <c r="BG20" s="167"/>
      <c r="BH20" s="167"/>
      <c r="BI20" s="167"/>
      <c r="BJ20" s="167"/>
      <c r="BK20" s="167"/>
      <c r="BL20" s="167"/>
      <c r="BM20" s="168"/>
      <c r="BN20" s="141"/>
    </row>
    <row r="21" spans="2:66" ht="70.5" customHeight="1" thickTop="1" thickBot="1">
      <c r="B21" s="391"/>
      <c r="C21" s="143" t="s">
        <v>88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223"/>
      <c r="BN21" s="146" t="s">
        <v>198</v>
      </c>
    </row>
    <row r="22" spans="2:66" ht="98.25" customHeight="1" thickTop="1">
      <c r="B22" s="391"/>
      <c r="C22" s="220" t="s">
        <v>156</v>
      </c>
      <c r="D22" s="220"/>
      <c r="E22" s="220"/>
      <c r="F22" s="220"/>
      <c r="G22" s="220"/>
      <c r="H22" s="221"/>
      <c r="I22" s="209" t="s">
        <v>90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210"/>
      <c r="AC22" s="54">
        <v>2</v>
      </c>
      <c r="AD22" s="55">
        <v>2</v>
      </c>
      <c r="AE22" s="55">
        <v>2</v>
      </c>
      <c r="AF22" s="56">
        <f>PRODUCT(AC22:AD22)+AE22</f>
        <v>6</v>
      </c>
      <c r="AG22" s="234" t="s">
        <v>77</v>
      </c>
      <c r="AH22" s="180"/>
      <c r="AI22" s="217"/>
      <c r="AJ22" s="179"/>
      <c r="AK22" s="180"/>
      <c r="AL22" s="217"/>
      <c r="AM22" s="179"/>
      <c r="AN22" s="180"/>
      <c r="AO22" s="181"/>
      <c r="AP22" s="169"/>
      <c r="AQ22" s="170"/>
      <c r="AR22" s="170"/>
      <c r="AS22" s="170"/>
      <c r="AT22" s="170"/>
      <c r="AU22" s="170"/>
      <c r="AV22" s="170"/>
      <c r="AW22" s="171"/>
      <c r="AX22" s="209"/>
      <c r="AY22" s="170"/>
      <c r="AZ22" s="170"/>
      <c r="BA22" s="170"/>
      <c r="BB22" s="170"/>
      <c r="BC22" s="170"/>
      <c r="BD22" s="170"/>
      <c r="BE22" s="171"/>
      <c r="BF22" s="209"/>
      <c r="BG22" s="170"/>
      <c r="BH22" s="170"/>
      <c r="BI22" s="170"/>
      <c r="BJ22" s="170"/>
      <c r="BK22" s="170"/>
      <c r="BL22" s="170"/>
      <c r="BM22" s="210"/>
      <c r="BN22" s="393"/>
    </row>
    <row r="23" spans="2:66" ht="88.5" customHeight="1">
      <c r="B23" s="391"/>
      <c r="C23" s="220"/>
      <c r="D23" s="220"/>
      <c r="E23" s="220"/>
      <c r="F23" s="220"/>
      <c r="G23" s="220"/>
      <c r="H23" s="221"/>
      <c r="I23" s="163" t="s">
        <v>91</v>
      </c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222"/>
      <c r="AC23" s="70">
        <v>2</v>
      </c>
      <c r="AD23" s="70">
        <v>2</v>
      </c>
      <c r="AE23" s="70">
        <v>2</v>
      </c>
      <c r="AF23" s="95">
        <f>PRODUCT(AC23:AD23)+AE23</f>
        <v>6</v>
      </c>
      <c r="AG23" s="208" t="s">
        <v>100</v>
      </c>
      <c r="AH23" s="161"/>
      <c r="AI23" s="162"/>
      <c r="AJ23" s="160"/>
      <c r="AK23" s="161"/>
      <c r="AL23" s="162"/>
      <c r="AM23" s="160"/>
      <c r="AN23" s="161"/>
      <c r="AO23" s="172"/>
      <c r="AP23" s="224"/>
      <c r="AQ23" s="164"/>
      <c r="AR23" s="164"/>
      <c r="AS23" s="164"/>
      <c r="AT23" s="164"/>
      <c r="AU23" s="164"/>
      <c r="AV23" s="164"/>
      <c r="AW23" s="165"/>
      <c r="AX23" s="163"/>
      <c r="AY23" s="164"/>
      <c r="AZ23" s="164"/>
      <c r="BA23" s="164"/>
      <c r="BB23" s="164"/>
      <c r="BC23" s="164"/>
      <c r="BD23" s="164"/>
      <c r="BE23" s="165"/>
      <c r="BF23" s="160" t="s">
        <v>106</v>
      </c>
      <c r="BG23" s="161"/>
      <c r="BH23" s="161"/>
      <c r="BI23" s="161"/>
      <c r="BJ23" s="161"/>
      <c r="BK23" s="161"/>
      <c r="BL23" s="161"/>
      <c r="BM23" s="172"/>
      <c r="BN23" s="393"/>
    </row>
    <row r="24" spans="2:66" ht="105" customHeight="1">
      <c r="B24" s="391"/>
      <c r="C24" s="220"/>
      <c r="D24" s="220"/>
      <c r="E24" s="220"/>
      <c r="F24" s="220"/>
      <c r="G24" s="220"/>
      <c r="H24" s="221"/>
      <c r="I24" s="163" t="s">
        <v>93</v>
      </c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222"/>
      <c r="AC24" s="70">
        <v>2</v>
      </c>
      <c r="AD24" s="70">
        <v>1</v>
      </c>
      <c r="AE24" s="70">
        <v>2</v>
      </c>
      <c r="AF24" s="56">
        <f t="shared" ref="AF24:AF31" si="1">PRODUCT(AC24:AD24)+AE24</f>
        <v>4</v>
      </c>
      <c r="AG24" s="208" t="s">
        <v>77</v>
      </c>
      <c r="AH24" s="161"/>
      <c r="AI24" s="162"/>
      <c r="AJ24" s="160"/>
      <c r="AK24" s="161"/>
      <c r="AL24" s="162"/>
      <c r="AM24" s="160"/>
      <c r="AN24" s="161"/>
      <c r="AO24" s="172"/>
      <c r="AP24" s="224"/>
      <c r="AQ24" s="164"/>
      <c r="AR24" s="164"/>
      <c r="AS24" s="164"/>
      <c r="AT24" s="164"/>
      <c r="AU24" s="164"/>
      <c r="AV24" s="164"/>
      <c r="AW24" s="165"/>
      <c r="AX24" s="163"/>
      <c r="AY24" s="164"/>
      <c r="AZ24" s="164"/>
      <c r="BA24" s="164"/>
      <c r="BB24" s="164"/>
      <c r="BC24" s="164"/>
      <c r="BD24" s="164"/>
      <c r="BE24" s="165"/>
      <c r="BF24" s="160" t="s">
        <v>108</v>
      </c>
      <c r="BG24" s="161"/>
      <c r="BH24" s="161"/>
      <c r="BI24" s="161"/>
      <c r="BJ24" s="161"/>
      <c r="BK24" s="161"/>
      <c r="BL24" s="161"/>
      <c r="BM24" s="172"/>
      <c r="BN24" s="393"/>
    </row>
    <row r="25" spans="2:66" ht="51" customHeight="1">
      <c r="B25" s="391"/>
      <c r="C25" s="220"/>
      <c r="D25" s="220"/>
      <c r="E25" s="220"/>
      <c r="F25" s="220"/>
      <c r="G25" s="220"/>
      <c r="H25" s="221"/>
      <c r="I25" s="163" t="s">
        <v>183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222"/>
      <c r="AC25" s="69">
        <v>1</v>
      </c>
      <c r="AD25" s="70">
        <v>1</v>
      </c>
      <c r="AE25" s="70">
        <v>1</v>
      </c>
      <c r="AF25" s="56">
        <f t="shared" ref="AF25" si="2">PRODUCT(AC25:AD25)+AE25</f>
        <v>2</v>
      </c>
      <c r="AG25" s="208" t="s">
        <v>101</v>
      </c>
      <c r="AH25" s="161"/>
      <c r="AI25" s="162"/>
      <c r="AJ25" s="160" t="s">
        <v>80</v>
      </c>
      <c r="AK25" s="161"/>
      <c r="AL25" s="162"/>
      <c r="AM25" s="160"/>
      <c r="AN25" s="161"/>
      <c r="AO25" s="172"/>
      <c r="AP25" s="224" t="s">
        <v>184</v>
      </c>
      <c r="AQ25" s="164"/>
      <c r="AR25" s="164"/>
      <c r="AS25" s="164"/>
      <c r="AT25" s="164"/>
      <c r="AU25" s="164"/>
      <c r="AV25" s="164"/>
      <c r="AW25" s="165"/>
      <c r="AX25" s="163"/>
      <c r="AY25" s="164"/>
      <c r="AZ25" s="164"/>
      <c r="BA25" s="164"/>
      <c r="BB25" s="164"/>
      <c r="BC25" s="164"/>
      <c r="BD25" s="164"/>
      <c r="BE25" s="165"/>
      <c r="BF25" s="163" t="s">
        <v>109</v>
      </c>
      <c r="BG25" s="164"/>
      <c r="BH25" s="164"/>
      <c r="BI25" s="164"/>
      <c r="BJ25" s="164"/>
      <c r="BK25" s="164"/>
      <c r="BL25" s="164"/>
      <c r="BM25" s="222"/>
      <c r="BN25" s="393"/>
    </row>
    <row r="26" spans="2:66" ht="50.25" customHeight="1">
      <c r="B26" s="391"/>
      <c r="C26" s="220"/>
      <c r="D26" s="220"/>
      <c r="E26" s="220"/>
      <c r="F26" s="220"/>
      <c r="G26" s="220"/>
      <c r="H26" s="221"/>
      <c r="I26" s="163" t="s">
        <v>94</v>
      </c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222"/>
      <c r="AC26" s="70">
        <v>2</v>
      </c>
      <c r="AD26" s="70">
        <v>2</v>
      </c>
      <c r="AE26" s="70">
        <v>2</v>
      </c>
      <c r="AF26" s="56">
        <f t="shared" si="1"/>
        <v>6</v>
      </c>
      <c r="AG26" s="208" t="s">
        <v>101</v>
      </c>
      <c r="AH26" s="161"/>
      <c r="AI26" s="162"/>
      <c r="AJ26" s="160" t="s">
        <v>80</v>
      </c>
      <c r="AK26" s="161"/>
      <c r="AL26" s="162"/>
      <c r="AM26" s="160"/>
      <c r="AN26" s="161"/>
      <c r="AO26" s="172"/>
      <c r="AP26" s="224" t="s">
        <v>177</v>
      </c>
      <c r="AQ26" s="164"/>
      <c r="AR26" s="164"/>
      <c r="AS26" s="164"/>
      <c r="AT26" s="164"/>
      <c r="AU26" s="164"/>
      <c r="AV26" s="164"/>
      <c r="AW26" s="165"/>
      <c r="AX26" s="163"/>
      <c r="AY26" s="164"/>
      <c r="AZ26" s="164"/>
      <c r="BA26" s="164"/>
      <c r="BB26" s="164"/>
      <c r="BC26" s="164"/>
      <c r="BD26" s="164"/>
      <c r="BE26" s="165"/>
      <c r="BF26" s="163" t="s">
        <v>109</v>
      </c>
      <c r="BG26" s="164"/>
      <c r="BH26" s="164"/>
      <c r="BI26" s="164"/>
      <c r="BJ26" s="164"/>
      <c r="BK26" s="164"/>
      <c r="BL26" s="164"/>
      <c r="BM26" s="222"/>
      <c r="BN26" s="393"/>
    </row>
    <row r="27" spans="2:66" ht="63" customHeight="1">
      <c r="B27" s="391"/>
      <c r="C27" s="220"/>
      <c r="D27" s="220"/>
      <c r="E27" s="220"/>
      <c r="F27" s="220"/>
      <c r="G27" s="220"/>
      <c r="H27" s="221"/>
      <c r="I27" s="163" t="s">
        <v>95</v>
      </c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222"/>
      <c r="AC27" s="69">
        <v>2</v>
      </c>
      <c r="AD27" s="70">
        <v>2</v>
      </c>
      <c r="AE27" s="70">
        <v>2</v>
      </c>
      <c r="AF27" s="56">
        <f t="shared" si="1"/>
        <v>6</v>
      </c>
      <c r="AG27" s="208"/>
      <c r="AH27" s="161"/>
      <c r="AI27" s="162"/>
      <c r="AJ27" s="160" t="s">
        <v>80</v>
      </c>
      <c r="AK27" s="161"/>
      <c r="AL27" s="162"/>
      <c r="AM27" s="160" t="s">
        <v>78</v>
      </c>
      <c r="AN27" s="161"/>
      <c r="AO27" s="172"/>
      <c r="AP27" s="224" t="s">
        <v>174</v>
      </c>
      <c r="AQ27" s="164"/>
      <c r="AR27" s="164"/>
      <c r="AS27" s="164"/>
      <c r="AT27" s="164"/>
      <c r="AU27" s="164"/>
      <c r="AV27" s="164"/>
      <c r="AW27" s="165"/>
      <c r="AX27" s="163"/>
      <c r="AY27" s="164"/>
      <c r="AZ27" s="164"/>
      <c r="BA27" s="164"/>
      <c r="BB27" s="164"/>
      <c r="BC27" s="164"/>
      <c r="BD27" s="164"/>
      <c r="BE27" s="165"/>
      <c r="BF27" s="160" t="s">
        <v>165</v>
      </c>
      <c r="BG27" s="161"/>
      <c r="BH27" s="161"/>
      <c r="BI27" s="161"/>
      <c r="BJ27" s="161"/>
      <c r="BK27" s="161"/>
      <c r="BL27" s="161"/>
      <c r="BM27" s="172"/>
      <c r="BN27" s="393"/>
    </row>
    <row r="28" spans="2:66" ht="83.25" customHeight="1">
      <c r="B28" s="391"/>
      <c r="C28" s="220"/>
      <c r="D28" s="220"/>
      <c r="E28" s="220"/>
      <c r="F28" s="220"/>
      <c r="G28" s="220"/>
      <c r="H28" s="221"/>
      <c r="I28" s="163" t="s">
        <v>96</v>
      </c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222"/>
      <c r="AC28" s="69">
        <v>1</v>
      </c>
      <c r="AD28" s="70">
        <v>5</v>
      </c>
      <c r="AE28" s="69">
        <v>2</v>
      </c>
      <c r="AF28" s="56">
        <f t="shared" si="1"/>
        <v>7</v>
      </c>
      <c r="AG28" s="208"/>
      <c r="AH28" s="161"/>
      <c r="AI28" s="162"/>
      <c r="AJ28" s="160" t="s">
        <v>80</v>
      </c>
      <c r="AK28" s="161"/>
      <c r="AL28" s="162"/>
      <c r="AM28" s="160" t="s">
        <v>78</v>
      </c>
      <c r="AN28" s="161"/>
      <c r="AO28" s="172"/>
      <c r="AP28" s="224"/>
      <c r="AQ28" s="164"/>
      <c r="AR28" s="164"/>
      <c r="AS28" s="164"/>
      <c r="AT28" s="164"/>
      <c r="AU28" s="164"/>
      <c r="AV28" s="164"/>
      <c r="AW28" s="165"/>
      <c r="AX28" s="163" t="s">
        <v>105</v>
      </c>
      <c r="AY28" s="164"/>
      <c r="AZ28" s="164"/>
      <c r="BA28" s="164"/>
      <c r="BB28" s="164"/>
      <c r="BC28" s="164"/>
      <c r="BD28" s="164"/>
      <c r="BE28" s="165"/>
      <c r="BF28" s="160" t="s">
        <v>110</v>
      </c>
      <c r="BG28" s="161"/>
      <c r="BH28" s="161"/>
      <c r="BI28" s="161"/>
      <c r="BJ28" s="161"/>
      <c r="BK28" s="161"/>
      <c r="BL28" s="161"/>
      <c r="BM28" s="172"/>
      <c r="BN28" s="393"/>
    </row>
    <row r="29" spans="2:66" ht="77.25" customHeight="1">
      <c r="B29" s="391"/>
      <c r="C29" s="220"/>
      <c r="D29" s="220"/>
      <c r="E29" s="220"/>
      <c r="F29" s="220"/>
      <c r="G29" s="220"/>
      <c r="H29" s="221"/>
      <c r="I29" s="163" t="s">
        <v>97</v>
      </c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222"/>
      <c r="AC29" s="69">
        <v>1</v>
      </c>
      <c r="AD29" s="69">
        <v>3</v>
      </c>
      <c r="AE29" s="69">
        <v>2</v>
      </c>
      <c r="AF29" s="56">
        <f t="shared" si="1"/>
        <v>5</v>
      </c>
      <c r="AG29" s="208" t="s">
        <v>102</v>
      </c>
      <c r="AH29" s="161"/>
      <c r="AI29" s="162"/>
      <c r="AJ29" s="160"/>
      <c r="AK29" s="161"/>
      <c r="AL29" s="162"/>
      <c r="AM29" s="160" t="s">
        <v>78</v>
      </c>
      <c r="AN29" s="161"/>
      <c r="AO29" s="172"/>
      <c r="AP29" s="224" t="s">
        <v>174</v>
      </c>
      <c r="AQ29" s="164"/>
      <c r="AR29" s="164"/>
      <c r="AS29" s="164"/>
      <c r="AT29" s="164"/>
      <c r="AU29" s="164"/>
      <c r="AV29" s="164"/>
      <c r="AW29" s="165"/>
      <c r="AX29" s="163"/>
      <c r="AY29" s="164"/>
      <c r="AZ29" s="164"/>
      <c r="BA29" s="164"/>
      <c r="BB29" s="164"/>
      <c r="BC29" s="164"/>
      <c r="BD29" s="164"/>
      <c r="BE29" s="165"/>
      <c r="BF29" s="160" t="s">
        <v>111</v>
      </c>
      <c r="BG29" s="161"/>
      <c r="BH29" s="161"/>
      <c r="BI29" s="161"/>
      <c r="BJ29" s="161"/>
      <c r="BK29" s="161"/>
      <c r="BL29" s="161"/>
      <c r="BM29" s="172"/>
      <c r="BN29" s="393"/>
    </row>
    <row r="30" spans="2:66" ht="56.25" customHeight="1">
      <c r="B30" s="391"/>
      <c r="C30" s="220"/>
      <c r="D30" s="220"/>
      <c r="E30" s="220"/>
      <c r="F30" s="220"/>
      <c r="G30" s="220"/>
      <c r="H30" s="221"/>
      <c r="I30" s="163" t="s">
        <v>67</v>
      </c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222"/>
      <c r="AC30" s="69">
        <v>2</v>
      </c>
      <c r="AD30" s="69">
        <v>2</v>
      </c>
      <c r="AE30" s="69">
        <v>2</v>
      </c>
      <c r="AF30" s="56">
        <f t="shared" si="1"/>
        <v>6</v>
      </c>
      <c r="AG30" s="208" t="s">
        <v>75</v>
      </c>
      <c r="AH30" s="161"/>
      <c r="AI30" s="162"/>
      <c r="AJ30" s="160" t="s">
        <v>76</v>
      </c>
      <c r="AK30" s="161"/>
      <c r="AL30" s="162"/>
      <c r="AM30" s="160"/>
      <c r="AN30" s="161"/>
      <c r="AO30" s="172"/>
      <c r="AP30" s="224" t="s">
        <v>174</v>
      </c>
      <c r="AQ30" s="164"/>
      <c r="AR30" s="164"/>
      <c r="AS30" s="164"/>
      <c r="AT30" s="164"/>
      <c r="AU30" s="164"/>
      <c r="AV30" s="164"/>
      <c r="AW30" s="165"/>
      <c r="AX30" s="160" t="s">
        <v>81</v>
      </c>
      <c r="AY30" s="161"/>
      <c r="AZ30" s="161"/>
      <c r="BA30" s="161"/>
      <c r="BB30" s="161"/>
      <c r="BC30" s="161"/>
      <c r="BD30" s="161"/>
      <c r="BE30" s="162"/>
      <c r="BF30" s="160" t="s">
        <v>164</v>
      </c>
      <c r="BG30" s="161"/>
      <c r="BH30" s="161"/>
      <c r="BI30" s="161"/>
      <c r="BJ30" s="161"/>
      <c r="BK30" s="161"/>
      <c r="BL30" s="161"/>
      <c r="BM30" s="172"/>
      <c r="BN30" s="393"/>
    </row>
    <row r="31" spans="2:66" ht="49.5" customHeight="1" thickBot="1">
      <c r="B31" s="391"/>
      <c r="C31" s="220"/>
      <c r="D31" s="220"/>
      <c r="E31" s="220"/>
      <c r="F31" s="220"/>
      <c r="G31" s="220"/>
      <c r="H31" s="221"/>
      <c r="I31" s="166" t="s">
        <v>99</v>
      </c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8"/>
      <c r="AC31" s="72">
        <v>1</v>
      </c>
      <c r="AD31" s="72">
        <v>2</v>
      </c>
      <c r="AE31" s="72">
        <v>1</v>
      </c>
      <c r="AF31" s="74">
        <f t="shared" si="1"/>
        <v>3</v>
      </c>
      <c r="AG31" s="218" t="s">
        <v>103</v>
      </c>
      <c r="AH31" s="174"/>
      <c r="AI31" s="219"/>
      <c r="AJ31" s="173"/>
      <c r="AK31" s="174"/>
      <c r="AL31" s="219"/>
      <c r="AM31" s="173"/>
      <c r="AN31" s="174"/>
      <c r="AO31" s="175"/>
      <c r="AP31" s="258" t="s">
        <v>177</v>
      </c>
      <c r="AQ31" s="167"/>
      <c r="AR31" s="167"/>
      <c r="AS31" s="167"/>
      <c r="AT31" s="167"/>
      <c r="AU31" s="167"/>
      <c r="AV31" s="167"/>
      <c r="AW31" s="215"/>
      <c r="AX31" s="166"/>
      <c r="AY31" s="167"/>
      <c r="AZ31" s="167"/>
      <c r="BA31" s="167"/>
      <c r="BB31" s="167"/>
      <c r="BC31" s="167"/>
      <c r="BD31" s="167"/>
      <c r="BE31" s="215"/>
      <c r="BF31" s="166" t="s">
        <v>109</v>
      </c>
      <c r="BG31" s="167"/>
      <c r="BH31" s="167"/>
      <c r="BI31" s="167"/>
      <c r="BJ31" s="167"/>
      <c r="BK31" s="167"/>
      <c r="BL31" s="167"/>
      <c r="BM31" s="168"/>
      <c r="BN31" s="393"/>
    </row>
    <row r="32" spans="2:66" ht="86.25" customHeight="1" thickTop="1" thickBot="1">
      <c r="B32" s="391"/>
      <c r="C32" s="143" t="s">
        <v>114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223"/>
      <c r="BN32" s="140" t="s">
        <v>200</v>
      </c>
    </row>
    <row r="33" spans="2:66" ht="45" customHeight="1" thickTop="1">
      <c r="B33" s="391"/>
      <c r="C33" s="318" t="s">
        <v>115</v>
      </c>
      <c r="D33" s="319"/>
      <c r="E33" s="319"/>
      <c r="F33" s="319"/>
      <c r="G33" s="319"/>
      <c r="H33" s="320"/>
      <c r="I33" s="301" t="s">
        <v>116</v>
      </c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54">
        <v>1</v>
      </c>
      <c r="AD33" s="55">
        <v>2</v>
      </c>
      <c r="AE33" s="55">
        <v>1</v>
      </c>
      <c r="AF33" s="56">
        <f t="shared" ref="AF33:AF47" si="3">PRODUCT(AC33:AD33)+AE33</f>
        <v>3</v>
      </c>
      <c r="AG33" s="234" t="s">
        <v>75</v>
      </c>
      <c r="AH33" s="180"/>
      <c r="AI33" s="217"/>
      <c r="AJ33" s="209" t="s">
        <v>80</v>
      </c>
      <c r="AK33" s="170"/>
      <c r="AL33" s="171"/>
      <c r="AM33" s="209"/>
      <c r="AN33" s="170"/>
      <c r="AO33" s="210"/>
      <c r="AP33" s="169"/>
      <c r="AQ33" s="170"/>
      <c r="AR33" s="170"/>
      <c r="AS33" s="170"/>
      <c r="AT33" s="170"/>
      <c r="AU33" s="170"/>
      <c r="AV33" s="170"/>
      <c r="AW33" s="171"/>
      <c r="AX33" s="209"/>
      <c r="AY33" s="170"/>
      <c r="AZ33" s="170"/>
      <c r="BA33" s="170"/>
      <c r="BB33" s="170"/>
      <c r="BC33" s="170"/>
      <c r="BD33" s="170"/>
      <c r="BE33" s="171"/>
      <c r="BF33" s="179" t="s">
        <v>118</v>
      </c>
      <c r="BG33" s="180"/>
      <c r="BH33" s="180"/>
      <c r="BI33" s="180"/>
      <c r="BJ33" s="180"/>
      <c r="BK33" s="180"/>
      <c r="BL33" s="180"/>
      <c r="BM33" s="181"/>
      <c r="BN33" s="141"/>
    </row>
    <row r="34" spans="2:66" ht="64.5" customHeight="1" thickBot="1">
      <c r="B34" s="391"/>
      <c r="C34" s="321"/>
      <c r="D34" s="322"/>
      <c r="E34" s="322"/>
      <c r="F34" s="322"/>
      <c r="G34" s="322"/>
      <c r="H34" s="323"/>
      <c r="I34" s="432" t="s">
        <v>117</v>
      </c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83">
        <v>1</v>
      </c>
      <c r="AD34" s="84">
        <v>1</v>
      </c>
      <c r="AE34" s="84">
        <v>1</v>
      </c>
      <c r="AF34" s="85">
        <f t="shared" si="3"/>
        <v>2</v>
      </c>
      <c r="AG34" s="424" t="s">
        <v>75</v>
      </c>
      <c r="AH34" s="425"/>
      <c r="AI34" s="426"/>
      <c r="AJ34" s="362" t="s">
        <v>76</v>
      </c>
      <c r="AK34" s="351"/>
      <c r="AL34" s="352"/>
      <c r="AM34" s="332"/>
      <c r="AN34" s="333"/>
      <c r="AO34" s="334"/>
      <c r="AP34" s="353" t="s">
        <v>174</v>
      </c>
      <c r="AQ34" s="333"/>
      <c r="AR34" s="333"/>
      <c r="AS34" s="333"/>
      <c r="AT34" s="333"/>
      <c r="AU34" s="333"/>
      <c r="AV34" s="333"/>
      <c r="AW34" s="201"/>
      <c r="AX34" s="332"/>
      <c r="AY34" s="333"/>
      <c r="AZ34" s="333"/>
      <c r="BA34" s="333"/>
      <c r="BB34" s="333"/>
      <c r="BC34" s="333"/>
      <c r="BD34" s="333"/>
      <c r="BE34" s="201"/>
      <c r="BF34" s="430" t="s">
        <v>119</v>
      </c>
      <c r="BG34" s="425"/>
      <c r="BH34" s="425"/>
      <c r="BI34" s="425"/>
      <c r="BJ34" s="425"/>
      <c r="BK34" s="425"/>
      <c r="BL34" s="425"/>
      <c r="BM34" s="431"/>
      <c r="BN34" s="141"/>
    </row>
    <row r="35" spans="2:66" ht="64.5" customHeight="1" thickTop="1">
      <c r="B35" s="391"/>
      <c r="C35" s="318" t="s">
        <v>143</v>
      </c>
      <c r="D35" s="319"/>
      <c r="E35" s="319"/>
      <c r="F35" s="319"/>
      <c r="G35" s="319"/>
      <c r="H35" s="320"/>
      <c r="I35" s="434" t="s">
        <v>144</v>
      </c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6"/>
      <c r="AC35" s="86">
        <v>1</v>
      </c>
      <c r="AD35" s="87">
        <v>1</v>
      </c>
      <c r="AE35" s="87">
        <v>1</v>
      </c>
      <c r="AF35" s="88">
        <f t="shared" si="3"/>
        <v>2</v>
      </c>
      <c r="AG35" s="437" t="s">
        <v>75</v>
      </c>
      <c r="AH35" s="438"/>
      <c r="AI35" s="439"/>
      <c r="AJ35" s="209" t="s">
        <v>80</v>
      </c>
      <c r="AK35" s="170"/>
      <c r="AL35" s="171"/>
      <c r="AM35" s="209"/>
      <c r="AN35" s="170"/>
      <c r="AO35" s="210"/>
      <c r="AP35" s="169"/>
      <c r="AQ35" s="170"/>
      <c r="AR35" s="170"/>
      <c r="AS35" s="170"/>
      <c r="AT35" s="170"/>
      <c r="AU35" s="170"/>
      <c r="AV35" s="170"/>
      <c r="AW35" s="171"/>
      <c r="AX35" s="209"/>
      <c r="AY35" s="170"/>
      <c r="AZ35" s="170"/>
      <c r="BA35" s="170"/>
      <c r="BB35" s="170"/>
      <c r="BC35" s="170"/>
      <c r="BD35" s="170"/>
      <c r="BE35" s="171"/>
      <c r="BF35" s="179" t="s">
        <v>146</v>
      </c>
      <c r="BG35" s="180"/>
      <c r="BH35" s="180"/>
      <c r="BI35" s="180"/>
      <c r="BJ35" s="180"/>
      <c r="BK35" s="180"/>
      <c r="BL35" s="180"/>
      <c r="BM35" s="181"/>
      <c r="BN35" s="141"/>
    </row>
    <row r="36" spans="2:66" ht="85.5" customHeight="1" thickBot="1">
      <c r="B36" s="391"/>
      <c r="C36" s="321"/>
      <c r="D36" s="322"/>
      <c r="E36" s="322"/>
      <c r="F36" s="322"/>
      <c r="G36" s="322"/>
      <c r="H36" s="323"/>
      <c r="I36" s="332" t="s">
        <v>145</v>
      </c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4"/>
      <c r="AC36" s="66">
        <v>1</v>
      </c>
      <c r="AD36" s="67">
        <v>4</v>
      </c>
      <c r="AE36" s="67">
        <v>2</v>
      </c>
      <c r="AF36" s="68">
        <f t="shared" si="3"/>
        <v>6</v>
      </c>
      <c r="AG36" s="424"/>
      <c r="AH36" s="425"/>
      <c r="AI36" s="426"/>
      <c r="AJ36" s="362" t="s">
        <v>130</v>
      </c>
      <c r="AK36" s="351"/>
      <c r="AL36" s="352"/>
      <c r="AM36" s="332" t="s">
        <v>78</v>
      </c>
      <c r="AN36" s="333"/>
      <c r="AO36" s="334"/>
      <c r="AP36" s="353"/>
      <c r="AQ36" s="333"/>
      <c r="AR36" s="333"/>
      <c r="AS36" s="333"/>
      <c r="AT36" s="333"/>
      <c r="AU36" s="333"/>
      <c r="AV36" s="333"/>
      <c r="AW36" s="201"/>
      <c r="AX36" s="362"/>
      <c r="AY36" s="351"/>
      <c r="AZ36" s="351"/>
      <c r="BA36" s="351"/>
      <c r="BB36" s="351"/>
      <c r="BC36" s="351"/>
      <c r="BD36" s="351"/>
      <c r="BE36" s="352"/>
      <c r="BF36" s="362" t="s">
        <v>147</v>
      </c>
      <c r="BG36" s="351"/>
      <c r="BH36" s="351"/>
      <c r="BI36" s="351"/>
      <c r="BJ36" s="351"/>
      <c r="BK36" s="351"/>
      <c r="BL36" s="351"/>
      <c r="BM36" s="363"/>
      <c r="BN36" s="141"/>
    </row>
    <row r="37" spans="2:66" ht="71.25" customHeight="1" thickTop="1" thickBot="1">
      <c r="B37" s="391"/>
      <c r="C37" s="205" t="s">
        <v>157</v>
      </c>
      <c r="D37" s="206"/>
      <c r="E37" s="206"/>
      <c r="F37" s="206"/>
      <c r="G37" s="206"/>
      <c r="H37" s="207"/>
      <c r="I37" s="202" t="s">
        <v>158</v>
      </c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4"/>
      <c r="AC37" s="77">
        <v>1</v>
      </c>
      <c r="AD37" s="78">
        <v>4</v>
      </c>
      <c r="AE37" s="78">
        <v>2</v>
      </c>
      <c r="AF37" s="89">
        <f t="shared" si="3"/>
        <v>6</v>
      </c>
      <c r="AG37" s="427" t="s">
        <v>101</v>
      </c>
      <c r="AH37" s="422"/>
      <c r="AI37" s="428"/>
      <c r="AJ37" s="202" t="s">
        <v>80</v>
      </c>
      <c r="AK37" s="203"/>
      <c r="AL37" s="195"/>
      <c r="AM37" s="202"/>
      <c r="AN37" s="203"/>
      <c r="AO37" s="204"/>
      <c r="AP37" s="429"/>
      <c r="AQ37" s="203"/>
      <c r="AR37" s="203"/>
      <c r="AS37" s="203"/>
      <c r="AT37" s="203"/>
      <c r="AU37" s="203"/>
      <c r="AV37" s="203"/>
      <c r="AW37" s="195"/>
      <c r="AX37" s="421"/>
      <c r="AY37" s="422"/>
      <c r="AZ37" s="422"/>
      <c r="BA37" s="422"/>
      <c r="BB37" s="422"/>
      <c r="BC37" s="422"/>
      <c r="BD37" s="422"/>
      <c r="BE37" s="422"/>
      <c r="BF37" s="421" t="s">
        <v>122</v>
      </c>
      <c r="BG37" s="422"/>
      <c r="BH37" s="422"/>
      <c r="BI37" s="422"/>
      <c r="BJ37" s="422"/>
      <c r="BK37" s="422"/>
      <c r="BL37" s="422"/>
      <c r="BM37" s="423"/>
      <c r="BN37" s="142"/>
    </row>
    <row r="38" spans="2:66" ht="72" customHeight="1" thickTop="1">
      <c r="B38" s="391"/>
      <c r="C38" s="318" t="s">
        <v>159</v>
      </c>
      <c r="D38" s="319"/>
      <c r="E38" s="319"/>
      <c r="F38" s="319"/>
      <c r="G38" s="319"/>
      <c r="H38" s="320"/>
      <c r="I38" s="176" t="s">
        <v>158</v>
      </c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8"/>
      <c r="AC38" s="54">
        <v>2</v>
      </c>
      <c r="AD38" s="55">
        <v>2</v>
      </c>
      <c r="AE38" s="55">
        <v>2</v>
      </c>
      <c r="AF38" s="56">
        <f t="shared" si="3"/>
        <v>6</v>
      </c>
      <c r="AG38" s="343" t="s">
        <v>75</v>
      </c>
      <c r="AH38" s="344"/>
      <c r="AI38" s="345"/>
      <c r="AJ38" s="209" t="s">
        <v>80</v>
      </c>
      <c r="AK38" s="170"/>
      <c r="AL38" s="171"/>
      <c r="AM38" s="209"/>
      <c r="AN38" s="170"/>
      <c r="AO38" s="171"/>
      <c r="AP38" s="169"/>
      <c r="AQ38" s="170"/>
      <c r="AR38" s="170"/>
      <c r="AS38" s="170"/>
      <c r="AT38" s="170"/>
      <c r="AU38" s="170"/>
      <c r="AV38" s="170"/>
      <c r="AW38" s="171"/>
      <c r="AX38" s="209"/>
      <c r="AY38" s="170"/>
      <c r="AZ38" s="170"/>
      <c r="BA38" s="170"/>
      <c r="BB38" s="170"/>
      <c r="BC38" s="170"/>
      <c r="BD38" s="170"/>
      <c r="BE38" s="171"/>
      <c r="BF38" s="179" t="s">
        <v>122</v>
      </c>
      <c r="BG38" s="180"/>
      <c r="BH38" s="180"/>
      <c r="BI38" s="180"/>
      <c r="BJ38" s="180"/>
      <c r="BK38" s="180"/>
      <c r="BL38" s="180"/>
      <c r="BM38" s="181"/>
      <c r="BN38" s="377" t="s">
        <v>204</v>
      </c>
    </row>
    <row r="39" spans="2:66" ht="76.5" customHeight="1" thickBot="1">
      <c r="B39" s="391"/>
      <c r="C39" s="318"/>
      <c r="D39" s="319"/>
      <c r="E39" s="319"/>
      <c r="F39" s="319"/>
      <c r="G39" s="319"/>
      <c r="H39" s="320"/>
      <c r="I39" s="332" t="s">
        <v>160</v>
      </c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4"/>
      <c r="AC39" s="66">
        <v>1</v>
      </c>
      <c r="AD39" s="67">
        <v>2</v>
      </c>
      <c r="AE39" s="67">
        <v>2</v>
      </c>
      <c r="AF39" s="68">
        <f t="shared" si="3"/>
        <v>4</v>
      </c>
      <c r="AG39" s="424" t="s">
        <v>75</v>
      </c>
      <c r="AH39" s="425"/>
      <c r="AI39" s="426"/>
      <c r="AJ39" s="332"/>
      <c r="AK39" s="333"/>
      <c r="AL39" s="201"/>
      <c r="AM39" s="332"/>
      <c r="AN39" s="333"/>
      <c r="AO39" s="201"/>
      <c r="AP39" s="353" t="s">
        <v>176</v>
      </c>
      <c r="AQ39" s="333"/>
      <c r="AR39" s="333"/>
      <c r="AS39" s="333"/>
      <c r="AT39" s="333"/>
      <c r="AU39" s="333"/>
      <c r="AV39" s="333"/>
      <c r="AW39" s="201"/>
      <c r="AX39" s="332"/>
      <c r="AY39" s="333"/>
      <c r="AZ39" s="333"/>
      <c r="BA39" s="333"/>
      <c r="BB39" s="333"/>
      <c r="BC39" s="333"/>
      <c r="BD39" s="333"/>
      <c r="BE39" s="201"/>
      <c r="BF39" s="362"/>
      <c r="BG39" s="351"/>
      <c r="BH39" s="351"/>
      <c r="BI39" s="351"/>
      <c r="BJ39" s="351"/>
      <c r="BK39" s="351"/>
      <c r="BL39" s="351"/>
      <c r="BM39" s="363"/>
      <c r="BN39" s="142"/>
    </row>
    <row r="40" spans="2:66" ht="120.75" customHeight="1" thickTop="1" thickBot="1">
      <c r="B40" s="391"/>
      <c r="C40" s="147" t="s">
        <v>161</v>
      </c>
      <c r="D40" s="148"/>
      <c r="E40" s="148"/>
      <c r="F40" s="148"/>
      <c r="G40" s="148"/>
      <c r="H40" s="149"/>
      <c r="I40" s="209" t="s">
        <v>152</v>
      </c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210"/>
      <c r="AC40" s="72">
        <v>2</v>
      </c>
      <c r="AD40" s="73">
        <v>3</v>
      </c>
      <c r="AE40" s="73">
        <v>2</v>
      </c>
      <c r="AF40" s="82">
        <f t="shared" si="3"/>
        <v>8</v>
      </c>
      <c r="AG40" s="179" t="s">
        <v>130</v>
      </c>
      <c r="AH40" s="180"/>
      <c r="AI40" s="217"/>
      <c r="AJ40" s="301"/>
      <c r="AK40" s="296"/>
      <c r="AL40" s="302"/>
      <c r="AM40" s="209" t="s">
        <v>78</v>
      </c>
      <c r="AN40" s="170"/>
      <c r="AO40" s="210"/>
      <c r="AP40" s="169"/>
      <c r="AQ40" s="170"/>
      <c r="AR40" s="170"/>
      <c r="AS40" s="170"/>
      <c r="AT40" s="170"/>
      <c r="AU40" s="170"/>
      <c r="AV40" s="170"/>
      <c r="AW40" s="171"/>
      <c r="AX40" s="209"/>
      <c r="AY40" s="170"/>
      <c r="AZ40" s="170"/>
      <c r="BA40" s="170"/>
      <c r="BB40" s="170"/>
      <c r="BC40" s="170"/>
      <c r="BD40" s="170"/>
      <c r="BE40" s="171"/>
      <c r="BF40" s="399" t="s">
        <v>187</v>
      </c>
      <c r="BG40" s="400"/>
      <c r="BH40" s="400"/>
      <c r="BI40" s="400"/>
      <c r="BJ40" s="400"/>
      <c r="BK40" s="400"/>
      <c r="BL40" s="400"/>
      <c r="BM40" s="401"/>
      <c r="BN40" s="101" t="s">
        <v>195</v>
      </c>
    </row>
    <row r="41" spans="2:66" ht="61.5" customHeight="1" thickTop="1">
      <c r="B41" s="391"/>
      <c r="C41" s="147" t="s">
        <v>162</v>
      </c>
      <c r="D41" s="148"/>
      <c r="E41" s="148"/>
      <c r="F41" s="148"/>
      <c r="G41" s="148"/>
      <c r="H41" s="149"/>
      <c r="I41" s="150" t="s">
        <v>154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354"/>
      <c r="AC41" s="60">
        <v>2</v>
      </c>
      <c r="AD41" s="61">
        <v>2</v>
      </c>
      <c r="AE41" s="61">
        <v>1</v>
      </c>
      <c r="AF41" s="90">
        <f t="shared" si="3"/>
        <v>5</v>
      </c>
      <c r="AG41" s="355" t="s">
        <v>75</v>
      </c>
      <c r="AH41" s="356"/>
      <c r="AI41" s="357"/>
      <c r="AJ41" s="361" t="s">
        <v>80</v>
      </c>
      <c r="AK41" s="341"/>
      <c r="AL41" s="342"/>
      <c r="AM41" s="372"/>
      <c r="AN41" s="372"/>
      <c r="AO41" s="417"/>
      <c r="AP41" s="300" t="s">
        <v>177</v>
      </c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2"/>
      <c r="BC41" s="372"/>
      <c r="BD41" s="372"/>
      <c r="BE41" s="372"/>
      <c r="BF41" s="415" t="s">
        <v>141</v>
      </c>
      <c r="BG41" s="415"/>
      <c r="BH41" s="415"/>
      <c r="BI41" s="415"/>
      <c r="BJ41" s="415"/>
      <c r="BK41" s="415"/>
      <c r="BL41" s="415"/>
      <c r="BM41" s="416"/>
      <c r="BN41" s="377" t="s">
        <v>204</v>
      </c>
    </row>
    <row r="42" spans="2:66" ht="61.5" customHeight="1">
      <c r="B42" s="391"/>
      <c r="C42" s="318"/>
      <c r="D42" s="319"/>
      <c r="E42" s="319"/>
      <c r="F42" s="319"/>
      <c r="G42" s="319"/>
      <c r="H42" s="320"/>
      <c r="I42" s="163" t="s">
        <v>158</v>
      </c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222"/>
      <c r="AC42" s="69">
        <v>2</v>
      </c>
      <c r="AD42" s="70">
        <v>3</v>
      </c>
      <c r="AE42" s="70">
        <v>1</v>
      </c>
      <c r="AF42" s="91">
        <f>PRODUCT(AC42:AD42)+AE42</f>
        <v>7</v>
      </c>
      <c r="AG42" s="347" t="s">
        <v>75</v>
      </c>
      <c r="AH42" s="348"/>
      <c r="AI42" s="349"/>
      <c r="AJ42" s="160" t="s">
        <v>80</v>
      </c>
      <c r="AK42" s="161"/>
      <c r="AL42" s="162"/>
      <c r="AM42" s="163"/>
      <c r="AN42" s="164"/>
      <c r="AO42" s="222"/>
      <c r="AP42" s="163"/>
      <c r="AQ42" s="164"/>
      <c r="AR42" s="164"/>
      <c r="AS42" s="164"/>
      <c r="AT42" s="164"/>
      <c r="AU42" s="164"/>
      <c r="AV42" s="164"/>
      <c r="AW42" s="165"/>
      <c r="AX42" s="163"/>
      <c r="AY42" s="164"/>
      <c r="AZ42" s="164"/>
      <c r="BA42" s="164"/>
      <c r="BB42" s="164"/>
      <c r="BC42" s="164"/>
      <c r="BD42" s="164"/>
      <c r="BE42" s="165"/>
      <c r="BF42" s="160" t="s">
        <v>170</v>
      </c>
      <c r="BG42" s="161"/>
      <c r="BH42" s="161"/>
      <c r="BI42" s="161"/>
      <c r="BJ42" s="161"/>
      <c r="BK42" s="161"/>
      <c r="BL42" s="161"/>
      <c r="BM42" s="172"/>
      <c r="BN42" s="141"/>
    </row>
    <row r="43" spans="2:66" ht="85.5" customHeight="1" thickBot="1">
      <c r="B43" s="391"/>
      <c r="C43" s="321"/>
      <c r="D43" s="322"/>
      <c r="E43" s="322"/>
      <c r="F43" s="322"/>
      <c r="G43" s="322"/>
      <c r="H43" s="323"/>
      <c r="I43" s="395" t="s">
        <v>167</v>
      </c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7"/>
      <c r="AC43" s="92">
        <v>3</v>
      </c>
      <c r="AD43" s="93">
        <v>3</v>
      </c>
      <c r="AE43" s="93">
        <v>2</v>
      </c>
      <c r="AF43" s="94">
        <f>PRODUCT(AC43:AD43)+AE43</f>
        <v>11</v>
      </c>
      <c r="AG43" s="418" t="s">
        <v>75</v>
      </c>
      <c r="AH43" s="419"/>
      <c r="AI43" s="420"/>
      <c r="AJ43" s="365" t="s">
        <v>80</v>
      </c>
      <c r="AK43" s="366"/>
      <c r="AL43" s="394"/>
      <c r="AM43" s="395"/>
      <c r="AN43" s="396"/>
      <c r="AO43" s="397"/>
      <c r="AP43" s="398"/>
      <c r="AQ43" s="396"/>
      <c r="AR43" s="396"/>
      <c r="AS43" s="396"/>
      <c r="AT43" s="396"/>
      <c r="AU43" s="396"/>
      <c r="AV43" s="396"/>
      <c r="AW43" s="159"/>
      <c r="AX43" s="395" t="s">
        <v>171</v>
      </c>
      <c r="AY43" s="396"/>
      <c r="AZ43" s="396"/>
      <c r="BA43" s="396"/>
      <c r="BB43" s="396"/>
      <c r="BC43" s="396"/>
      <c r="BD43" s="396"/>
      <c r="BE43" s="159"/>
      <c r="BF43" s="365" t="s">
        <v>173</v>
      </c>
      <c r="BG43" s="366"/>
      <c r="BH43" s="366"/>
      <c r="BI43" s="366"/>
      <c r="BJ43" s="366"/>
      <c r="BK43" s="366"/>
      <c r="BL43" s="366"/>
      <c r="BM43" s="367"/>
      <c r="BN43" s="141"/>
    </row>
    <row r="44" spans="2:66" ht="66.75" customHeight="1" thickTop="1">
      <c r="B44" s="391"/>
      <c r="C44" s="147" t="s">
        <v>163</v>
      </c>
      <c r="D44" s="148"/>
      <c r="E44" s="148"/>
      <c r="F44" s="148"/>
      <c r="G44" s="148"/>
      <c r="H44" s="149"/>
      <c r="I44" s="176" t="s">
        <v>67</v>
      </c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8"/>
      <c r="AC44" s="63">
        <v>3</v>
      </c>
      <c r="AD44" s="64">
        <v>4</v>
      </c>
      <c r="AE44" s="64">
        <v>4</v>
      </c>
      <c r="AF44" s="65">
        <f t="shared" si="3"/>
        <v>16</v>
      </c>
      <c r="AG44" s="340" t="s">
        <v>75</v>
      </c>
      <c r="AH44" s="341"/>
      <c r="AI44" s="342"/>
      <c r="AJ44" s="361" t="s">
        <v>76</v>
      </c>
      <c r="AK44" s="341"/>
      <c r="AL44" s="342"/>
      <c r="AM44" s="361"/>
      <c r="AN44" s="341"/>
      <c r="AO44" s="368"/>
      <c r="AP44" s="339" t="s">
        <v>174</v>
      </c>
      <c r="AQ44" s="177"/>
      <c r="AR44" s="177"/>
      <c r="AS44" s="177"/>
      <c r="AT44" s="177"/>
      <c r="AU44" s="177"/>
      <c r="AV44" s="177"/>
      <c r="AW44" s="200"/>
      <c r="AX44" s="361" t="s">
        <v>81</v>
      </c>
      <c r="AY44" s="341"/>
      <c r="AZ44" s="341"/>
      <c r="BA44" s="341"/>
      <c r="BB44" s="341"/>
      <c r="BC44" s="341"/>
      <c r="BD44" s="341"/>
      <c r="BE44" s="342"/>
      <c r="BF44" s="361" t="s">
        <v>164</v>
      </c>
      <c r="BG44" s="341"/>
      <c r="BH44" s="341"/>
      <c r="BI44" s="341"/>
      <c r="BJ44" s="341"/>
      <c r="BK44" s="341"/>
      <c r="BL44" s="341"/>
      <c r="BM44" s="368"/>
      <c r="BN44" s="377" t="s">
        <v>203</v>
      </c>
    </row>
    <row r="45" spans="2:66" ht="63" customHeight="1">
      <c r="B45" s="391"/>
      <c r="C45" s="318"/>
      <c r="D45" s="319"/>
      <c r="E45" s="319"/>
      <c r="F45" s="319"/>
      <c r="G45" s="319"/>
      <c r="H45" s="320"/>
      <c r="I45" s="163" t="s">
        <v>95</v>
      </c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222"/>
      <c r="AC45" s="69">
        <v>2</v>
      </c>
      <c r="AD45" s="70">
        <v>2</v>
      </c>
      <c r="AE45" s="70">
        <v>2</v>
      </c>
      <c r="AF45" s="56">
        <f t="shared" si="3"/>
        <v>6</v>
      </c>
      <c r="AG45" s="208"/>
      <c r="AH45" s="161"/>
      <c r="AI45" s="162"/>
      <c r="AJ45" s="160" t="s">
        <v>130</v>
      </c>
      <c r="AK45" s="161"/>
      <c r="AL45" s="162"/>
      <c r="AM45" s="160" t="s">
        <v>78</v>
      </c>
      <c r="AN45" s="161"/>
      <c r="AO45" s="172"/>
      <c r="AP45" s="224" t="s">
        <v>174</v>
      </c>
      <c r="AQ45" s="164"/>
      <c r="AR45" s="164"/>
      <c r="AS45" s="164"/>
      <c r="AT45" s="164"/>
      <c r="AU45" s="164"/>
      <c r="AV45" s="164"/>
      <c r="AW45" s="165"/>
      <c r="AX45" s="163"/>
      <c r="AY45" s="164"/>
      <c r="AZ45" s="164"/>
      <c r="BA45" s="164"/>
      <c r="BB45" s="164"/>
      <c r="BC45" s="164"/>
      <c r="BD45" s="164"/>
      <c r="BE45" s="165"/>
      <c r="BF45" s="160" t="s">
        <v>165</v>
      </c>
      <c r="BG45" s="161"/>
      <c r="BH45" s="161"/>
      <c r="BI45" s="161"/>
      <c r="BJ45" s="161"/>
      <c r="BK45" s="161"/>
      <c r="BL45" s="161"/>
      <c r="BM45" s="172"/>
      <c r="BN45" s="141"/>
    </row>
    <row r="46" spans="2:66" ht="106.5" customHeight="1">
      <c r="B46" s="391"/>
      <c r="C46" s="318"/>
      <c r="D46" s="319"/>
      <c r="E46" s="319"/>
      <c r="F46" s="319"/>
      <c r="G46" s="319"/>
      <c r="H46" s="320"/>
      <c r="I46" s="163" t="s">
        <v>166</v>
      </c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222"/>
      <c r="AC46" s="69">
        <v>4</v>
      </c>
      <c r="AD46" s="70">
        <v>2</v>
      </c>
      <c r="AE46" s="70">
        <v>3</v>
      </c>
      <c r="AF46" s="56">
        <f t="shared" si="3"/>
        <v>11</v>
      </c>
      <c r="AG46" s="208" t="s">
        <v>77</v>
      </c>
      <c r="AH46" s="161"/>
      <c r="AI46" s="162"/>
      <c r="AJ46" s="163"/>
      <c r="AK46" s="164"/>
      <c r="AL46" s="165"/>
      <c r="AM46" s="163"/>
      <c r="AN46" s="164"/>
      <c r="AO46" s="222"/>
      <c r="AP46" s="224"/>
      <c r="AQ46" s="164"/>
      <c r="AR46" s="164"/>
      <c r="AS46" s="164"/>
      <c r="AT46" s="164"/>
      <c r="AU46" s="164"/>
      <c r="AV46" s="164"/>
      <c r="AW46" s="165"/>
      <c r="AX46" s="163"/>
      <c r="AY46" s="164"/>
      <c r="AZ46" s="164"/>
      <c r="BA46" s="164"/>
      <c r="BB46" s="164"/>
      <c r="BC46" s="164"/>
      <c r="BD46" s="164"/>
      <c r="BE46" s="165"/>
      <c r="BF46" s="160" t="s">
        <v>169</v>
      </c>
      <c r="BG46" s="161"/>
      <c r="BH46" s="161"/>
      <c r="BI46" s="161"/>
      <c r="BJ46" s="161"/>
      <c r="BK46" s="161"/>
      <c r="BL46" s="161"/>
      <c r="BM46" s="172"/>
      <c r="BN46" s="141"/>
    </row>
    <row r="47" spans="2:66" ht="101.25" customHeight="1" thickBot="1">
      <c r="B47" s="392"/>
      <c r="C47" s="402"/>
      <c r="D47" s="403"/>
      <c r="E47" s="403"/>
      <c r="F47" s="403"/>
      <c r="G47" s="403"/>
      <c r="H47" s="404"/>
      <c r="I47" s="405" t="s">
        <v>172</v>
      </c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7"/>
      <c r="AC47" s="105">
        <v>2</v>
      </c>
      <c r="AD47" s="106">
        <v>1</v>
      </c>
      <c r="AE47" s="106">
        <v>1</v>
      </c>
      <c r="AF47" s="107">
        <f t="shared" si="3"/>
        <v>3</v>
      </c>
      <c r="AG47" s="408" t="s">
        <v>77</v>
      </c>
      <c r="AH47" s="409"/>
      <c r="AI47" s="410"/>
      <c r="AJ47" s="405" t="s">
        <v>80</v>
      </c>
      <c r="AK47" s="406"/>
      <c r="AL47" s="411"/>
      <c r="AM47" s="405"/>
      <c r="AN47" s="406"/>
      <c r="AO47" s="407"/>
      <c r="AP47" s="412"/>
      <c r="AQ47" s="406"/>
      <c r="AR47" s="406"/>
      <c r="AS47" s="406"/>
      <c r="AT47" s="406"/>
      <c r="AU47" s="406"/>
      <c r="AV47" s="406"/>
      <c r="AW47" s="411"/>
      <c r="AX47" s="405"/>
      <c r="AY47" s="406"/>
      <c r="AZ47" s="406"/>
      <c r="BA47" s="406"/>
      <c r="BB47" s="406"/>
      <c r="BC47" s="406"/>
      <c r="BD47" s="406"/>
      <c r="BE47" s="411"/>
      <c r="BF47" s="413"/>
      <c r="BG47" s="409"/>
      <c r="BH47" s="409"/>
      <c r="BI47" s="409"/>
      <c r="BJ47" s="409"/>
      <c r="BK47" s="409"/>
      <c r="BL47" s="409"/>
      <c r="BM47" s="414"/>
      <c r="BN47" s="455"/>
    </row>
    <row r="49" spans="7:47" ht="75.75" customHeight="1">
      <c r="G49" s="376" t="s">
        <v>205</v>
      </c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  <c r="AN49" s="376"/>
      <c r="AO49" s="376"/>
      <c r="AP49" s="376"/>
      <c r="AQ49" s="376"/>
      <c r="AR49" s="376"/>
      <c r="AS49" s="376"/>
      <c r="AT49" s="376"/>
      <c r="AU49" s="376"/>
    </row>
  </sheetData>
  <mergeCells count="312">
    <mergeCell ref="B3:C7"/>
    <mergeCell ref="B8:BN8"/>
    <mergeCell ref="BN38:BN39"/>
    <mergeCell ref="BN41:BN43"/>
    <mergeCell ref="BN44:BN47"/>
    <mergeCell ref="C12:H20"/>
    <mergeCell ref="I20:AB20"/>
    <mergeCell ref="AG20:AI20"/>
    <mergeCell ref="AJ20:AL20"/>
    <mergeCell ref="AM20:AO20"/>
    <mergeCell ref="AP20:AW20"/>
    <mergeCell ref="AX20:BE20"/>
    <mergeCell ref="BF20:BM20"/>
    <mergeCell ref="B12:B47"/>
    <mergeCell ref="C41:H43"/>
    <mergeCell ref="I42:AB42"/>
    <mergeCell ref="BF42:BM42"/>
    <mergeCell ref="T6:V6"/>
    <mergeCell ref="W6:Y6"/>
    <mergeCell ref="Z6:AB6"/>
    <mergeCell ref="AX42:BE42"/>
    <mergeCell ref="BF17:BM17"/>
    <mergeCell ref="AG18:AI18"/>
    <mergeCell ref="AX18:BE18"/>
    <mergeCell ref="BF18:BM18"/>
    <mergeCell ref="I17:AB17"/>
    <mergeCell ref="AG17:AI17"/>
    <mergeCell ref="G49:AU49"/>
    <mergeCell ref="BN2:BN7"/>
    <mergeCell ref="BN11:BN20"/>
    <mergeCell ref="BF15:BM15"/>
    <mergeCell ref="I16:AB16"/>
    <mergeCell ref="AG16:AI16"/>
    <mergeCell ref="AJ16:AL16"/>
    <mergeCell ref="AM16:AO16"/>
    <mergeCell ref="AP16:AW16"/>
    <mergeCell ref="AX16:BE16"/>
    <mergeCell ref="BF16:BM16"/>
    <mergeCell ref="I15:AB15"/>
    <mergeCell ref="AG15:AI15"/>
    <mergeCell ref="AJ15:AL15"/>
    <mergeCell ref="AM15:AO15"/>
    <mergeCell ref="AP15:AW15"/>
    <mergeCell ref="AX15:BE15"/>
    <mergeCell ref="B2:BM2"/>
    <mergeCell ref="D3:E7"/>
    <mergeCell ref="G3:H3"/>
    <mergeCell ref="I3:S3"/>
    <mergeCell ref="T3:V3"/>
    <mergeCell ref="W3:Y3"/>
    <mergeCell ref="Z3:AB3"/>
    <mergeCell ref="AC3:AF3"/>
    <mergeCell ref="AG3:AM3"/>
    <mergeCell ref="AC4:AF7"/>
    <mergeCell ref="AG4:AM7"/>
    <mergeCell ref="AP4:AW7"/>
    <mergeCell ref="AX4:BE7"/>
    <mergeCell ref="BF4:BM7"/>
    <mergeCell ref="G5:H5"/>
    <mergeCell ref="I5:S5"/>
    <mergeCell ref="T5:V5"/>
    <mergeCell ref="W5:Y5"/>
    <mergeCell ref="Z5:AB5"/>
    <mergeCell ref="G4:H4"/>
    <mergeCell ref="I4:S4"/>
    <mergeCell ref="T4:V4"/>
    <mergeCell ref="W4:Y4"/>
    <mergeCell ref="Z4:AB4"/>
    <mergeCell ref="AN3:AO7"/>
    <mergeCell ref="AP3:AW3"/>
    <mergeCell ref="AX3:BE3"/>
    <mergeCell ref="BF3:BM3"/>
    <mergeCell ref="B9:B10"/>
    <mergeCell ref="C9:AB9"/>
    <mergeCell ref="AC9:AF9"/>
    <mergeCell ref="AG9:AO9"/>
    <mergeCell ref="AP9:BM9"/>
    <mergeCell ref="C10:H10"/>
    <mergeCell ref="I10:AB10"/>
    <mergeCell ref="AG10:AI10"/>
    <mergeCell ref="AJ10:AL10"/>
    <mergeCell ref="AM10:AO10"/>
    <mergeCell ref="AP10:AW10"/>
    <mergeCell ref="AX10:BE10"/>
    <mergeCell ref="BF10:BM10"/>
    <mergeCell ref="G7:H7"/>
    <mergeCell ref="I7:S7"/>
    <mergeCell ref="T7:V7"/>
    <mergeCell ref="W7:Y7"/>
    <mergeCell ref="Z7:AB7"/>
    <mergeCell ref="G6:H6"/>
    <mergeCell ref="I6:S6"/>
    <mergeCell ref="B11:BM11"/>
    <mergeCell ref="I12:AB12"/>
    <mergeCell ref="AG12:AI12"/>
    <mergeCell ref="AJ12:AL12"/>
    <mergeCell ref="C35:H36"/>
    <mergeCell ref="BF13:BM13"/>
    <mergeCell ref="I14:AB14"/>
    <mergeCell ref="AG14:AI14"/>
    <mergeCell ref="AJ14:AL14"/>
    <mergeCell ref="AM14:AO14"/>
    <mergeCell ref="AP14:AW14"/>
    <mergeCell ref="AX14:BE14"/>
    <mergeCell ref="BF14:BM14"/>
    <mergeCell ref="AM12:AO12"/>
    <mergeCell ref="AP12:AW12"/>
    <mergeCell ref="AX12:BE12"/>
    <mergeCell ref="BF12:BM12"/>
    <mergeCell ref="I13:AB13"/>
    <mergeCell ref="AG13:AI13"/>
    <mergeCell ref="AJ13:AL13"/>
    <mergeCell ref="AM13:AO13"/>
    <mergeCell ref="AP13:AW13"/>
    <mergeCell ref="AX13:BE13"/>
    <mergeCell ref="I18:AB18"/>
    <mergeCell ref="AJ17:AL17"/>
    <mergeCell ref="AM17:AO17"/>
    <mergeCell ref="AP17:AW17"/>
    <mergeCell ref="AX17:BE17"/>
    <mergeCell ref="BF19:BM19"/>
    <mergeCell ref="AJ18:AL18"/>
    <mergeCell ref="AM18:AO18"/>
    <mergeCell ref="AP18:AW18"/>
    <mergeCell ref="C22:H31"/>
    <mergeCell ref="I22:AB22"/>
    <mergeCell ref="AG22:AI22"/>
    <mergeCell ref="AJ22:AL22"/>
    <mergeCell ref="AM22:AO22"/>
    <mergeCell ref="AP22:AW22"/>
    <mergeCell ref="AX22:BE22"/>
    <mergeCell ref="BF22:BM22"/>
    <mergeCell ref="I19:AB19"/>
    <mergeCell ref="AG19:AI19"/>
    <mergeCell ref="AJ19:AL19"/>
    <mergeCell ref="AM19:AO19"/>
    <mergeCell ref="AP19:AW19"/>
    <mergeCell ref="AX19:BE19"/>
    <mergeCell ref="BF23:BM23"/>
    <mergeCell ref="I23:AB23"/>
    <mergeCell ref="AG23:AI23"/>
    <mergeCell ref="AJ23:AL23"/>
    <mergeCell ref="AM23:AO23"/>
    <mergeCell ref="AP23:AW23"/>
    <mergeCell ref="AX23:BE23"/>
    <mergeCell ref="BF24:BM24"/>
    <mergeCell ref="I26:AB26"/>
    <mergeCell ref="AG26:AI26"/>
    <mergeCell ref="AJ26:AL26"/>
    <mergeCell ref="AM26:AO26"/>
    <mergeCell ref="AP26:AW26"/>
    <mergeCell ref="AX26:BE26"/>
    <mergeCell ref="BF26:BM26"/>
    <mergeCell ref="I24:AB24"/>
    <mergeCell ref="AG24:AI24"/>
    <mergeCell ref="AJ24:AL24"/>
    <mergeCell ref="AM24:AO24"/>
    <mergeCell ref="AP24:AW24"/>
    <mergeCell ref="AX24:BE24"/>
    <mergeCell ref="I25:AB25"/>
    <mergeCell ref="AG25:AI25"/>
    <mergeCell ref="AJ25:AL25"/>
    <mergeCell ref="AM25:AO25"/>
    <mergeCell ref="AP25:AW25"/>
    <mergeCell ref="AX25:BE25"/>
    <mergeCell ref="BF25:BM25"/>
    <mergeCell ref="BF27:BM27"/>
    <mergeCell ref="I28:AB28"/>
    <mergeCell ref="AG28:AI28"/>
    <mergeCell ref="AJ28:AL28"/>
    <mergeCell ref="AM28:AO28"/>
    <mergeCell ref="AP28:AW28"/>
    <mergeCell ref="AX28:BE28"/>
    <mergeCell ref="BF28:BM28"/>
    <mergeCell ref="I27:AB27"/>
    <mergeCell ref="AG27:AI27"/>
    <mergeCell ref="AJ27:AL27"/>
    <mergeCell ref="AM27:AO27"/>
    <mergeCell ref="AP27:AW27"/>
    <mergeCell ref="AX27:BE27"/>
    <mergeCell ref="BF29:BM29"/>
    <mergeCell ref="I30:AB30"/>
    <mergeCell ref="AG30:AI30"/>
    <mergeCell ref="AJ30:AL30"/>
    <mergeCell ref="AM30:AO30"/>
    <mergeCell ref="AP30:AW30"/>
    <mergeCell ref="AX30:BE30"/>
    <mergeCell ref="BF30:BM30"/>
    <mergeCell ref="I29:AB29"/>
    <mergeCell ref="AG29:AI29"/>
    <mergeCell ref="AJ29:AL29"/>
    <mergeCell ref="AM29:AO29"/>
    <mergeCell ref="AP29:AW29"/>
    <mergeCell ref="AX29:BE29"/>
    <mergeCell ref="I31:AB31"/>
    <mergeCell ref="AG31:AI31"/>
    <mergeCell ref="AJ31:AL31"/>
    <mergeCell ref="AM31:AO31"/>
    <mergeCell ref="AP31:AW31"/>
    <mergeCell ref="AX31:BE31"/>
    <mergeCell ref="BF31:BM31"/>
    <mergeCell ref="AP34:AW34"/>
    <mergeCell ref="I35:AB35"/>
    <mergeCell ref="AG35:AI35"/>
    <mergeCell ref="AJ35:AL35"/>
    <mergeCell ref="AM35:AO35"/>
    <mergeCell ref="AP35:AW35"/>
    <mergeCell ref="AX35:BE35"/>
    <mergeCell ref="BF35:BM35"/>
    <mergeCell ref="AX34:BE34"/>
    <mergeCell ref="C33:H34"/>
    <mergeCell ref="I33:AB33"/>
    <mergeCell ref="AG33:AI33"/>
    <mergeCell ref="AJ33:AL33"/>
    <mergeCell ref="AM33:AO33"/>
    <mergeCell ref="AP33:AW33"/>
    <mergeCell ref="AX33:BE33"/>
    <mergeCell ref="BF33:BM33"/>
    <mergeCell ref="C37:H37"/>
    <mergeCell ref="I37:AB37"/>
    <mergeCell ref="AG37:AI37"/>
    <mergeCell ref="AJ37:AL37"/>
    <mergeCell ref="AM37:AO37"/>
    <mergeCell ref="AP37:AW37"/>
    <mergeCell ref="BF34:BM34"/>
    <mergeCell ref="I36:AB36"/>
    <mergeCell ref="AJ36:AL36"/>
    <mergeCell ref="AM36:AO36"/>
    <mergeCell ref="AP36:AW36"/>
    <mergeCell ref="AX36:BE36"/>
    <mergeCell ref="I34:AB34"/>
    <mergeCell ref="AG34:AI34"/>
    <mergeCell ref="AJ34:AL34"/>
    <mergeCell ref="AM34:AO34"/>
    <mergeCell ref="AX37:BE37"/>
    <mergeCell ref="BF37:BM37"/>
    <mergeCell ref="BF36:BM36"/>
    <mergeCell ref="AG36:AI36"/>
    <mergeCell ref="C38:H39"/>
    <mergeCell ref="I38:AB38"/>
    <mergeCell ref="AG38:AI38"/>
    <mergeCell ref="AJ38:AL38"/>
    <mergeCell ref="AM38:AO38"/>
    <mergeCell ref="AP38:AW38"/>
    <mergeCell ref="AX38:BE38"/>
    <mergeCell ref="BF38:BM38"/>
    <mergeCell ref="I39:AB39"/>
    <mergeCell ref="AG39:AI39"/>
    <mergeCell ref="AJ39:AL39"/>
    <mergeCell ref="AM39:AO39"/>
    <mergeCell ref="AP39:AW39"/>
    <mergeCell ref="AX39:BE39"/>
    <mergeCell ref="BF39:BM39"/>
    <mergeCell ref="BF41:BM41"/>
    <mergeCell ref="AJ41:AL41"/>
    <mergeCell ref="BF44:BM44"/>
    <mergeCell ref="I44:AB44"/>
    <mergeCell ref="AG44:AI44"/>
    <mergeCell ref="AJ44:AL44"/>
    <mergeCell ref="AM44:AO44"/>
    <mergeCell ref="AP44:AW44"/>
    <mergeCell ref="AX44:BE44"/>
    <mergeCell ref="I41:AB41"/>
    <mergeCell ref="AG41:AI41"/>
    <mergeCell ref="AM41:AO41"/>
    <mergeCell ref="AP41:AW41"/>
    <mergeCell ref="AX41:BE41"/>
    <mergeCell ref="AX43:BE43"/>
    <mergeCell ref="BF43:BM43"/>
    <mergeCell ref="I43:AB43"/>
    <mergeCell ref="AG43:AI43"/>
    <mergeCell ref="AP42:AW42"/>
    <mergeCell ref="AJ42:AL42"/>
    <mergeCell ref="AM42:AO42"/>
    <mergeCell ref="AG42:AI42"/>
    <mergeCell ref="AM46:AO46"/>
    <mergeCell ref="AP46:AW46"/>
    <mergeCell ref="I45:AB45"/>
    <mergeCell ref="AG45:AI45"/>
    <mergeCell ref="AJ45:AL45"/>
    <mergeCell ref="AM45:AO45"/>
    <mergeCell ref="C40:H40"/>
    <mergeCell ref="I40:AB40"/>
    <mergeCell ref="AG40:AI40"/>
    <mergeCell ref="AJ40:AL40"/>
    <mergeCell ref="AM40:AO40"/>
    <mergeCell ref="AP40:AW40"/>
    <mergeCell ref="AP45:AW45"/>
    <mergeCell ref="C21:BM21"/>
    <mergeCell ref="BN21:BN31"/>
    <mergeCell ref="C32:BM32"/>
    <mergeCell ref="BN32:BN37"/>
    <mergeCell ref="AX45:BE45"/>
    <mergeCell ref="BF45:BM45"/>
    <mergeCell ref="AJ43:AL43"/>
    <mergeCell ref="AM43:AO43"/>
    <mergeCell ref="AP43:AW43"/>
    <mergeCell ref="AX40:BE40"/>
    <mergeCell ref="BF40:BM40"/>
    <mergeCell ref="C44:H47"/>
    <mergeCell ref="AX46:BE46"/>
    <mergeCell ref="BF46:BM46"/>
    <mergeCell ref="I47:AB47"/>
    <mergeCell ref="AG47:AI47"/>
    <mergeCell ref="AJ47:AL47"/>
    <mergeCell ref="AM47:AO47"/>
    <mergeCell ref="AP47:AW47"/>
    <mergeCell ref="AX47:BE47"/>
    <mergeCell ref="BF47:BM47"/>
    <mergeCell ref="I46:AB46"/>
    <mergeCell ref="AG46:AI46"/>
    <mergeCell ref="AJ46:AL46"/>
  </mergeCells>
  <conditionalFormatting sqref="B11 C21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:AF20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2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3:AF34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8:AF39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1:AF43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2:AF24 AF26:AF31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6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5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7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0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4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5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6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7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5">
    <cfRule type="colorScale" priority="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[1]Metodika!#REF!</xm:f>
          </x14:formula1>
          <xm:sqref>AE16:AE20 AC25 AE12:AE14 AC33:AE34 AC38:AE39 AC46:AE47 AC12:AD20 AC31 AE31 AC28:AC29</xm:sqref>
        </x14:dataValidation>
        <x14:dataValidation type="list" allowBlank="1" showInputMessage="1" showErrorMessage="1">
          <x14:formula1>
            <xm:f>[3]Metodika!#REF!</xm:f>
          </x14:formula1>
          <xm:sqref>AD42 AE15 AC35:AE37 AC44:AE45 AC40:AE40 AC43:AD43 AC30 AC26:AC27 AD22:AD31 AE22:AE30 AC22:AC24</xm:sqref>
        </x14:dataValidation>
        <x14:dataValidation type="list" allowBlank="1" showInputMessage="1" showErrorMessage="1">
          <x14:formula1>
            <xm:f>[2]Metodika!#REF!</xm:f>
          </x14:formula1>
          <xm:sqref>AD41 AC41:AC42 AE41:AE43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Metodika</vt:lpstr>
      <vt:lpstr>Montáž přední světla</vt:lpstr>
      <vt:lpstr>Montáž zadní světla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2019-11-22T08:16:20Z</cp:lastPrinted>
  <dcterms:created xsi:type="dcterms:W3CDTF">2018-08-09T11:33:57Z</dcterms:created>
  <dcterms:modified xsi:type="dcterms:W3CDTF">2019-11-22T10:37:28Z</dcterms:modified>
</cp:coreProperties>
</file>