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CM\Set\Data\Document\CHECKOUT\DATA\D_947c4e1b7_24_\"/>
    </mc:Choice>
  </mc:AlternateContent>
  <bookViews>
    <workbookView xWindow="0" yWindow="465" windowWidth="28800" windowHeight="16335" activeTab="6"/>
  </bookViews>
  <sheets>
    <sheet name="Metodika" sheetId="3" r:id="rId1"/>
    <sheet name="Sklad hotových výrobků" sheetId="13" r:id="rId2"/>
    <sheet name="Sklad dováženého materiálu" sheetId="22" r:id="rId3"/>
    <sheet name="CKD sklad" sheetId="23" r:id="rId4"/>
    <sheet name="Airlock" sheetId="24" r:id="rId5"/>
    <sheet name="Akumulátorovna - nabíjárna" sheetId="25" r:id="rId6"/>
    <sheet name="Mezanine" sheetId="26" r:id="rId7"/>
    <sheet name="Sheet3" sheetId="11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Q9" i="22" l="1"/>
  <c r="AF9" i="22"/>
  <c r="BQ9" i="13" l="1"/>
  <c r="AF9" i="13"/>
  <c r="BQ9" i="23"/>
  <c r="AF9" i="23"/>
  <c r="BQ9" i="24"/>
  <c r="AF9" i="24"/>
  <c r="BQ8" i="25"/>
  <c r="AF8" i="25"/>
  <c r="BQ9" i="26"/>
  <c r="AF9" i="26"/>
  <c r="BQ31" i="23" l="1"/>
  <c r="BQ24" i="22"/>
  <c r="BQ24" i="13"/>
  <c r="BQ7" i="26"/>
  <c r="BQ6" i="26"/>
  <c r="BQ8" i="26"/>
  <c r="BQ15" i="25"/>
  <c r="BQ16" i="25"/>
  <c r="BQ12" i="25"/>
  <c r="BQ11" i="25"/>
  <c r="BQ10" i="25"/>
  <c r="BQ9" i="25"/>
  <c r="BQ7" i="25"/>
  <c r="BQ6" i="25"/>
  <c r="AF7" i="25"/>
  <c r="AF6" i="25"/>
  <c r="BQ14" i="25"/>
  <c r="BQ13" i="25"/>
  <c r="BQ22" i="24"/>
  <c r="BQ21" i="24"/>
  <c r="BQ20" i="24"/>
  <c r="BQ19" i="24"/>
  <c r="BQ18" i="24"/>
  <c r="BQ17" i="24"/>
  <c r="BQ16" i="24"/>
  <c r="BQ15" i="24"/>
  <c r="BQ14" i="24"/>
  <c r="BQ13" i="24"/>
  <c r="BQ12" i="24"/>
  <c r="BQ11" i="24"/>
  <c r="AF22" i="24"/>
  <c r="AF21" i="24"/>
  <c r="AF20" i="24"/>
  <c r="AF19" i="24"/>
  <c r="AF18" i="24"/>
  <c r="AF17" i="24"/>
  <c r="AF16" i="24"/>
  <c r="AF15" i="24"/>
  <c r="AF14" i="24"/>
  <c r="AF13" i="24"/>
  <c r="AF12" i="24"/>
  <c r="AF11" i="24"/>
  <c r="BQ8" i="24"/>
  <c r="BQ7" i="24"/>
  <c r="BQ6" i="24"/>
  <c r="BQ6" i="23"/>
  <c r="BQ7" i="23"/>
  <c r="BQ8" i="23"/>
  <c r="AF8" i="24"/>
  <c r="AF7" i="24"/>
  <c r="AF6" i="24"/>
  <c r="BQ45" i="23"/>
  <c r="AF45" i="23"/>
  <c r="BQ43" i="23"/>
  <c r="BQ42" i="23"/>
  <c r="BQ41" i="23"/>
  <c r="BQ40" i="23"/>
  <c r="BQ39" i="23"/>
  <c r="BQ38" i="23"/>
  <c r="BQ37" i="23"/>
  <c r="BQ36" i="23"/>
  <c r="BQ35" i="23"/>
  <c r="BQ34" i="23"/>
  <c r="BQ33" i="23"/>
  <c r="BQ32" i="23"/>
  <c r="AF43" i="23"/>
  <c r="AF42" i="23"/>
  <c r="AF41" i="23"/>
  <c r="AF40" i="23"/>
  <c r="AF39" i="23"/>
  <c r="AF38" i="23"/>
  <c r="AF37" i="23"/>
  <c r="AF36" i="23"/>
  <c r="AF35" i="23"/>
  <c r="AF34" i="23"/>
  <c r="AF33" i="23"/>
  <c r="AF32" i="23"/>
  <c r="AF31" i="23"/>
  <c r="BQ29" i="23"/>
  <c r="AF29" i="23"/>
  <c r="BQ28" i="23"/>
  <c r="AF28" i="23"/>
  <c r="BQ27" i="23"/>
  <c r="AF27" i="23"/>
  <c r="BQ26" i="23"/>
  <c r="AF26" i="23"/>
  <c r="BQ25" i="23"/>
  <c r="AF25" i="23"/>
  <c r="BQ24" i="23"/>
  <c r="AF24" i="23"/>
  <c r="BQ23" i="23"/>
  <c r="AF23" i="23"/>
  <c r="BQ22" i="23"/>
  <c r="AF22" i="23"/>
  <c r="BQ21" i="23"/>
  <c r="AF21" i="23"/>
  <c r="BQ20" i="23"/>
  <c r="AF20" i="23"/>
  <c r="BQ19" i="23"/>
  <c r="AF19" i="23"/>
  <c r="BQ18" i="23"/>
  <c r="AF18" i="23"/>
  <c r="BQ17" i="23"/>
  <c r="BQ16" i="23"/>
  <c r="BQ15" i="23"/>
  <c r="BQ14" i="23"/>
  <c r="BQ13" i="23"/>
  <c r="BQ11" i="23"/>
  <c r="AF8" i="23"/>
  <c r="AF7" i="23"/>
  <c r="AF6" i="23"/>
  <c r="BQ12" i="23"/>
  <c r="BQ38" i="22"/>
  <c r="AF38" i="22"/>
  <c r="BQ36" i="22"/>
  <c r="AF36" i="22"/>
  <c r="BQ35" i="22"/>
  <c r="AF35" i="22"/>
  <c r="BQ34" i="22"/>
  <c r="AF34" i="22"/>
  <c r="BQ33" i="22"/>
  <c r="AF33" i="22"/>
  <c r="BQ32" i="22"/>
  <c r="AF32" i="22"/>
  <c r="BQ31" i="22"/>
  <c r="AF31" i="22"/>
  <c r="BQ30" i="22"/>
  <c r="AF30" i="22"/>
  <c r="BQ29" i="22"/>
  <c r="AF29" i="22"/>
  <c r="BQ28" i="22"/>
  <c r="AF28" i="22"/>
  <c r="BQ27" i="22"/>
  <c r="AF27" i="22"/>
  <c r="BQ26" i="22"/>
  <c r="AF26" i="22"/>
  <c r="BQ25" i="22"/>
  <c r="AF25" i="22"/>
  <c r="AF24" i="22"/>
  <c r="BQ22" i="22"/>
  <c r="AF22" i="22"/>
  <c r="BQ21" i="22"/>
  <c r="AF21" i="22"/>
  <c r="BQ20" i="22"/>
  <c r="AF20" i="22"/>
  <c r="BQ19" i="22"/>
  <c r="AF19" i="22"/>
  <c r="BQ18" i="22"/>
  <c r="AF18" i="22"/>
  <c r="BQ17" i="22"/>
  <c r="AF17" i="22"/>
  <c r="BQ16" i="22"/>
  <c r="AF16" i="22"/>
  <c r="BQ15" i="22"/>
  <c r="AF15" i="22"/>
  <c r="BQ14" i="22"/>
  <c r="AF14" i="22"/>
  <c r="BQ13" i="22"/>
  <c r="AF13" i="22"/>
  <c r="BQ12" i="22"/>
  <c r="AF12" i="22"/>
  <c r="BQ11" i="22"/>
  <c r="AF11" i="22"/>
  <c r="BQ8" i="22"/>
  <c r="AF8" i="22"/>
  <c r="BQ7" i="22"/>
  <c r="AF7" i="22"/>
  <c r="BQ6" i="22"/>
  <c r="AF6" i="22"/>
  <c r="BQ36" i="13"/>
  <c r="BQ35" i="13"/>
  <c r="BQ34" i="13"/>
  <c r="BQ33" i="13"/>
  <c r="BQ32" i="13"/>
  <c r="BQ31" i="13"/>
  <c r="BQ30" i="13"/>
  <c r="BQ29" i="13"/>
  <c r="BQ28" i="13"/>
  <c r="BQ27" i="13"/>
  <c r="BQ26" i="13"/>
  <c r="BQ25" i="13"/>
  <c r="BQ38" i="13"/>
  <c r="AF38" i="13"/>
  <c r="AF24" i="13"/>
  <c r="BQ22" i="13"/>
  <c r="BQ21" i="13"/>
  <c r="BQ20" i="13"/>
  <c r="BQ19" i="13"/>
  <c r="BQ18" i="13"/>
  <c r="BQ17" i="13"/>
  <c r="BQ16" i="13"/>
  <c r="BQ15" i="13"/>
  <c r="BQ14" i="13"/>
  <c r="BQ8" i="13" l="1"/>
  <c r="BQ6" i="13"/>
  <c r="BQ13" i="13"/>
  <c r="BQ12" i="13"/>
  <c r="BQ11" i="13"/>
  <c r="BQ7" i="13"/>
  <c r="AF8" i="26" l="1"/>
  <c r="AF7" i="26"/>
  <c r="AF6" i="26"/>
  <c r="AF16" i="25"/>
  <c r="AF15" i="25"/>
  <c r="AF14" i="25"/>
  <c r="AF13" i="25"/>
  <c r="AF12" i="25"/>
  <c r="AF11" i="25"/>
  <c r="AF10" i="25"/>
  <c r="AF9" i="25"/>
  <c r="AF17" i="23"/>
  <c r="AF16" i="23"/>
  <c r="AF15" i="23"/>
  <c r="AF14" i="23"/>
  <c r="AF13" i="23"/>
  <c r="AF12" i="23"/>
  <c r="AF11" i="23"/>
  <c r="AF34" i="13" l="1"/>
  <c r="AF35" i="13"/>
  <c r="AF28" i="13" l="1"/>
  <c r="AF31" i="13"/>
  <c r="AF19" i="13"/>
  <c r="AF20" i="13"/>
  <c r="AF21" i="13"/>
  <c r="AF22" i="13"/>
  <c r="AF11" i="13"/>
  <c r="AF36" i="13" l="1"/>
  <c r="AF33" i="13"/>
  <c r="AF32" i="13"/>
  <c r="AF30" i="13"/>
  <c r="AF29" i="13"/>
  <c r="AF27" i="13"/>
  <c r="AF26" i="13"/>
  <c r="AF25" i="13"/>
  <c r="AF18" i="13"/>
  <c r="AF17" i="13"/>
  <c r="AF16" i="13"/>
  <c r="AF15" i="13"/>
  <c r="AF14" i="13"/>
  <c r="AF13" i="13"/>
  <c r="AF12" i="13"/>
  <c r="AF8" i="13"/>
  <c r="AF7" i="13"/>
  <c r="AF6" i="13"/>
</calcChain>
</file>

<file path=xl/sharedStrings.xml><?xml version="1.0" encoding="utf-8"?>
<sst xmlns="http://schemas.openxmlformats.org/spreadsheetml/2006/main" count="849" uniqueCount="205">
  <si>
    <t>Systém</t>
  </si>
  <si>
    <t>Výrobní prostor MCZ-OS</t>
  </si>
  <si>
    <t>Kancelář MCZ-OS</t>
  </si>
  <si>
    <t>Detašované pracoviště</t>
  </si>
  <si>
    <t>Vznik ohrožení</t>
  </si>
  <si>
    <t>Následky ohrožení</t>
  </si>
  <si>
    <t>Názor hodnotitele</t>
  </si>
  <si>
    <t>Výsledné riziko</t>
  </si>
  <si>
    <t>Hodnocení rizika</t>
  </si>
  <si>
    <t>Dotčené osoby</t>
  </si>
  <si>
    <t>Trvale</t>
  </si>
  <si>
    <t>Přechodně</t>
  </si>
  <si>
    <t>Ostatní osoby</t>
  </si>
  <si>
    <t>Opatření</t>
  </si>
  <si>
    <t>OOPP</t>
  </si>
  <si>
    <t>Technická</t>
  </si>
  <si>
    <t>Organizační</t>
  </si>
  <si>
    <t>Popis nebezpečí</t>
  </si>
  <si>
    <t>Sub-systém</t>
  </si>
  <si>
    <t>Poranění bez pracovní neschopnosti</t>
  </si>
  <si>
    <t>Smrtelný úraz</t>
  </si>
  <si>
    <t>Vážnější úraz s absencí</t>
  </si>
  <si>
    <t>Pravděpodobnost vzniku nebezpečné události</t>
  </si>
  <si>
    <t>KOMBINACE PRAVDĚPODOBNOSTI VZNIKU A ZÁVAŽNOSTI ÚRAZU</t>
  </si>
  <si>
    <t>-1-</t>
  </si>
  <si>
    <t>-2-</t>
  </si>
  <si>
    <t>-3-</t>
  </si>
  <si>
    <t>-4-</t>
  </si>
  <si>
    <t>-5-</t>
  </si>
  <si>
    <t>Odborné ošetření bez pracovní neschopnosti</t>
  </si>
  <si>
    <t>Těžký úraz s trvalými následky nebo hospitalizací</t>
  </si>
  <si>
    <t>25+5</t>
  </si>
  <si>
    <t>METODIKA POSOUZENÍ RIZIKA</t>
  </si>
  <si>
    <r>
      <rPr>
        <b/>
        <sz val="12"/>
        <color theme="1"/>
        <rFont val="Calibri"/>
        <family val="2"/>
        <scheme val="minor"/>
      </rPr>
      <t xml:space="preserve">Trvalý výskyt </t>
    </r>
    <r>
      <rPr>
        <sz val="12"/>
        <color theme="1"/>
        <rFont val="Calibri"/>
        <family val="2"/>
        <charset val="238"/>
        <scheme val="minor"/>
      </rPr>
      <t>(lze očekávat)</t>
    </r>
  </si>
  <si>
    <r>
      <rPr>
        <b/>
        <sz val="12"/>
        <color theme="1"/>
        <rFont val="Calibri"/>
        <family val="2"/>
        <scheme val="minor"/>
      </rPr>
      <t xml:space="preserve">Velmi pravděpodobný výskyt </t>
    </r>
    <r>
      <rPr>
        <sz val="12"/>
        <color theme="1"/>
        <rFont val="Calibri"/>
        <family val="2"/>
        <charset val="238"/>
        <scheme val="minor"/>
      </rPr>
      <t>(je to možné)</t>
    </r>
  </si>
  <si>
    <r>
      <rPr>
        <b/>
        <sz val="12"/>
        <color theme="1"/>
        <rFont val="Calibri"/>
        <family val="2"/>
        <scheme val="minor"/>
      </rPr>
      <t xml:space="preserve">Pravděpodobný výskyt </t>
    </r>
    <r>
      <rPr>
        <sz val="12"/>
        <color theme="1"/>
        <rFont val="Calibri"/>
        <family val="2"/>
        <charset val="238"/>
        <scheme val="minor"/>
      </rPr>
      <t>(za určitých podmínek je to možné)</t>
    </r>
  </si>
  <si>
    <r>
      <rPr>
        <b/>
        <sz val="12"/>
        <color theme="1"/>
        <rFont val="Calibri"/>
        <family val="2"/>
        <scheme val="minor"/>
      </rPr>
      <t>Nepravděpodobný výskyt</t>
    </r>
    <r>
      <rPr>
        <sz val="12"/>
        <color theme="1"/>
        <rFont val="Calibri"/>
        <family val="2"/>
        <charset val="238"/>
        <scheme val="minor"/>
      </rPr>
      <t xml:space="preserve"> (za velmi specifických podmínek je to možné)</t>
    </r>
  </si>
  <si>
    <r>
      <rPr>
        <b/>
        <sz val="12"/>
        <color theme="1"/>
        <rFont val="Calibri"/>
        <family val="2"/>
        <scheme val="minor"/>
      </rPr>
      <t>Nahodilé</t>
    </r>
    <r>
      <rPr>
        <sz val="12"/>
        <color theme="1"/>
        <rFont val="Calibri"/>
        <family val="2"/>
        <charset val="238"/>
        <scheme val="minor"/>
      </rPr>
      <t xml:space="preserve"> (prakticky vyloučeno, ale zvažujeme i tuto možnost)</t>
    </r>
  </si>
  <si>
    <t>5-11</t>
  </si>
  <si>
    <t>12-19</t>
  </si>
  <si>
    <t>20-30</t>
  </si>
  <si>
    <t>3-4</t>
  </si>
  <si>
    <t>0-2</t>
  </si>
  <si>
    <t>Bezvýznamné riziko</t>
  </si>
  <si>
    <t>Přijatelné akceptovatelné riziko</t>
  </si>
  <si>
    <t>Mírné rizio</t>
  </si>
  <si>
    <t>Nežádoucí riziko</t>
  </si>
  <si>
    <t>Nepřijatelné riziko</t>
  </si>
  <si>
    <r>
      <t xml:space="preserve">Postup vyhodnocování rizik:
</t>
    </r>
    <r>
      <rPr>
        <sz val="12"/>
        <color theme="1"/>
        <rFont val="Calibri"/>
        <family val="2"/>
        <scheme val="minor"/>
      </rPr>
      <t>1. Posouzení pravděpodobnosti výskytu nebezpečné události
2. Zvážení potencionální závažnosti úrazu/poškození zdraví, které může být způsobeno realizací rizika
3. Výsledný údaj je zařazen dle vzorce do příslušné kategorie 1-5</t>
    </r>
  </si>
  <si>
    <t>Hodnocení rizik</t>
  </si>
  <si>
    <t>Směrnice</t>
  </si>
  <si>
    <t>Dotčené interní přepisy</t>
  </si>
  <si>
    <t>Identifikované nebezpečí</t>
  </si>
  <si>
    <t>Obecné</t>
  </si>
  <si>
    <t>Pád osoby na rovině, zakopnutí, zachycení o překážky</t>
  </si>
  <si>
    <t>Sražení, přejetí VZV či jinou manipulační technikou</t>
  </si>
  <si>
    <t>zachycení, přitlačení, pořezání o ostré hrany strojů/nářadí/zařízení apod.</t>
  </si>
  <si>
    <t xml:space="preserve"> odstranění jakýchkoliv komunikačních překážek o které lze zakopnout, pravidelný úklid a uspořádání pracoviště 5S</t>
  </si>
  <si>
    <t>Ochraná obuv B1</t>
  </si>
  <si>
    <t>bezpečnostní značení - pozor VZV, barevné rozlišení pěší a jízdní komunikace</t>
  </si>
  <si>
    <t>barevné odlišení hran a terénních rozdílů</t>
  </si>
  <si>
    <t>ochranná obuv B1</t>
  </si>
  <si>
    <t>Ochranná obuv B1, ochranná přilba H1</t>
  </si>
  <si>
    <t>ochranné rukavice R1</t>
  </si>
  <si>
    <t>výstražné bezpečnostní značení</t>
  </si>
  <si>
    <t>pořezání, bodné a tržné rány</t>
  </si>
  <si>
    <t>používat jen nože určené zaměstnavatelem, řezat směrem od těla a od sebe - nikdy ne k sobě ani proti sobě;  zákaz používání tupých a jinak  znehodnocených nožů;  nepoužívat nůž na činnosti pro které není určen (vyrypávání, páčení apod.); dodržování pracovního návodu</t>
  </si>
  <si>
    <t>Manipulace s noži</t>
  </si>
  <si>
    <t xml:space="preserve">pád osoby při chůzi a přenášení břemen, zakopnutí o překážku, uklouznutí, podvrtnutí nohy </t>
  </si>
  <si>
    <t>čisté a rovné manipulační plochy, dodržování zásad 5S, udržování uliček, skladovacích ploch a komunikací v řádném stavu, odstranění vyčnívajících překážek</t>
  </si>
  <si>
    <t>pád břemene na pracovníka, přiražení rukou a nohou k úložné ploše</t>
  </si>
  <si>
    <t>manipulační pomůcky (pásy, popruhy a pod.)</t>
  </si>
  <si>
    <t>používání vhodných manipulačních pomůcek (pásů, popruhů apod.),kontrola stavu břemene, dodržování zákazu používání nevhodných, poškozených a opotřebovaných pomůcek, připravit předem podklady (podložky apod.)</t>
  </si>
  <si>
    <t>pád břemene na nohu, zhmoždění a naražení rukou a nohou při vysmeknutí a vyklouznutí břemene</t>
  </si>
  <si>
    <t>kontrola stavu břemene a přepravních obalů, správné způsoby a  uchopení břemene, používání držadel usnadňujících uchopení</t>
  </si>
  <si>
    <t>nežádoucí změna polohy materiálu (pád, sesunutí, skutálení apod.)</t>
  </si>
  <si>
    <t>zajištění stabilní polohy materiálu; kusové materiály pravidelných tvarů (ukládány ručně) jen do výše ramen (max. 2m); zajištění kusového materiálu podložkami, klíny a pod</t>
  </si>
  <si>
    <t>přiskřípnutí prstů, přiražení ruky</t>
  </si>
  <si>
    <t>použití vhodných pomůcek při manipulaci s těžšími předměty; předměty na sebe dolehající bez možnosti uchopení ukládat na podklady (nepoužívat kulatiny)</t>
  </si>
  <si>
    <t xml:space="preserve">přetížení a namožení, natržení nebo natažení svalů a šlach (fyzické přetížení, náhlé prudké pohyby apod.) </t>
  </si>
  <si>
    <t>označení hmotnosti těžkých předmětů a materiálů</t>
  </si>
  <si>
    <t>správné způsoby a uchopení břemene; školení pracovníků o správných způsobech a postupech manipulace;  dodržování ergonomických zásad při manipulaci s břemeny; dodržování přípustných hygienických limitů</t>
  </si>
  <si>
    <t>pořezání rukou, zranění o povrch břemene v důsledku pořezání, o hrany, hřebíky,poškozený obal, třísky apod.</t>
  </si>
  <si>
    <t>ochranné rukavice R1/R10</t>
  </si>
  <si>
    <t>poškození páteře při dlouhodobějším zvedání a manipulace s břemeny v nevhodné poloze</t>
  </si>
  <si>
    <t>výcvik a školení pracovníků o správných způsobech a postupech manipulace, správné pohyby při manipulaci, udržování rovné a nekluzné podlahy, zajištění manipulace v bezpečné pracovní výšce</t>
  </si>
  <si>
    <t>Fyzická zátěž , přetížení</t>
  </si>
  <si>
    <t>přetížení organismu, poškození svalů a šlach  v důsledku fyzické zátěže (zvedání břemen apod.), prudké pohyby osoby v důsledku reakce na nepředvídatelné události</t>
  </si>
  <si>
    <t>správné pracovní postupy při zvedání a manipulaci s břemeny; muži nezvedají břemena těžší než 50kg osamoceně (ženy 20 kg);</t>
  </si>
  <si>
    <t>ČINNOSTI</t>
  </si>
  <si>
    <t>OSTATNÍ</t>
  </si>
  <si>
    <t>STROJE, ZAŘÍZENÍ A NÁŘADÍ</t>
  </si>
  <si>
    <t>OBECNÉ</t>
  </si>
  <si>
    <t>používání rukavic odolných proti mechanickému poškození; ; vyloučení manipulace s poškozenými obaly, naštípnutými prkny apod.</t>
  </si>
  <si>
    <t>kontroly funkčnosti a provozuschopnosti VZV- správný technický stav VZV, dodržování volných profilů komunikací, odborná způsobilost řidičů VZV, nepoužívání poškozeného vozíku; zákaz používání mobilních zařízení při chůzi po pracovišti (hale)</t>
  </si>
  <si>
    <t>pád manipulovaného břemene, pád pracovníka při odebírání materiálu, pád břemene (palety a jiné manipulační jednotky) z vidlic motorového vozíku a zasažení osoby v blízkosti</t>
  </si>
  <si>
    <t>označení překážek bezpečnostní páskou</t>
  </si>
  <si>
    <t>zakopnutí, naražení osoby o konstrukci regálu a uložený materiál</t>
  </si>
  <si>
    <t xml:space="preserve">šířka uliček mezi regály je široká nejméně 0,8 m pro ruční obsluhu, udržování volného přístupu k regálům </t>
  </si>
  <si>
    <t>nefunkční ochranná zařízení</t>
  </si>
  <si>
    <t>MOS-2-GA-002 - Místní provozní bezpečnostní předpis                                                                                                                                                                                                                                                                                MOS-2-GA-008 - Poskytování OOPP, MČDP                                                                                                                                                                                                                      MOS-3-GA-005 - Traumatologický plán</t>
  </si>
  <si>
    <t>GA-HSE-005-01 - Pracovní návodka - manipulace s noži</t>
  </si>
  <si>
    <r>
      <t xml:space="preserve">MOS-2-GA-002 - Místní provozní bezpečnostní předpis                                                                                                              </t>
    </r>
    <r>
      <rPr>
        <sz val="14"/>
        <color theme="0"/>
        <rFont val="Helvetica Neue Light"/>
        <charset val="238"/>
      </rPr>
      <t xml:space="preserve">d    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                                                MOS-2-GA-008 - Poskytování OOPP, MČDP                                                                                                              </t>
    </r>
    <r>
      <rPr>
        <sz val="14"/>
        <color theme="0"/>
        <rFont val="Helvetica Neue Light"/>
        <charset val="238"/>
      </rPr>
      <t xml:space="preserve">c       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                        MOS-3-GA-005 - Traumatologický plán</t>
    </r>
  </si>
  <si>
    <t>Pád řidiče z manipulační techniky</t>
  </si>
  <si>
    <t>Přiražení osoby částí vozíku</t>
  </si>
  <si>
    <t>Pád vozíku při najíždění na ložnou plochu kamionu, pád vozíku při přejíždění po můstku, prolomení můstku, nepředvídatelné ujetí kamionu v době nákladky a vykládky</t>
  </si>
  <si>
    <t>Pád řidiče při vystupování z VZV</t>
  </si>
  <si>
    <t>Najetí / přejetí končetin manipulační techikou</t>
  </si>
  <si>
    <t>Kolize manipulační techniky</t>
  </si>
  <si>
    <t>Neoprávněná manipulace s manipulační technikou</t>
  </si>
  <si>
    <t>Přiražení končetin u elektricky ovládaného pojizdného paletového vozíku k obloukovému nárazníku</t>
  </si>
  <si>
    <t>Převrácení manipulační techniky</t>
  </si>
  <si>
    <t>Pád stohovaného materiálu a ohrožení osoby v blízkosti stohu/hranice</t>
  </si>
  <si>
    <t>Pád břemene z vidlic</t>
  </si>
  <si>
    <t>Pád břemene na řidiče</t>
  </si>
  <si>
    <t>Manipulační technika - VZV</t>
  </si>
  <si>
    <t>externí zhotovitelé</t>
  </si>
  <si>
    <t>externí zhotoviltelé</t>
  </si>
  <si>
    <t>Konstrukce manipulační techniky</t>
  </si>
  <si>
    <t>zákaz přepravy osob, používání bezpečnostního pásu, dodržování bezpečné rychlosti, soustředěnost řidiče</t>
  </si>
  <si>
    <t>vymezené pěší a jízdní koridory, bezpečnostní zrcadla, podlahové bezpečnostní značky</t>
  </si>
  <si>
    <t>dodržování maximální povolené rychlosti 8 km/h, ukázněnost chodců, nepovolaným vstup do skladu zákázán</t>
  </si>
  <si>
    <t>Odpovídající nosnost přechodových můstků, s vyznačeným maximálním zatížením.</t>
  </si>
  <si>
    <t>Maximální sklon můstku 10%. Ověření operátora, že kamion je odstavený a zajištěný protisamovolnému pohybu</t>
  </si>
  <si>
    <t>Používání nášlapných prvků, přidržování se madel, neseskakovat z vozíku</t>
  </si>
  <si>
    <t>výstražná a zvuková signalizace VZV, bezpečnostní zrcadla, bezpečnostní značení. Fyzický rychlostní limit VZV (8 km/h)</t>
  </si>
  <si>
    <t>udržovat bezpečný odstup a vymezené jízdní trasy, předvídavost ze strany řidiče i chodce, omezení rychlosti ve špatně viditelných místech, couvání s naloženým VZV při omezeném výhledu, řádný technický stav VZV kontrolovat TK a záznamem o kontrole manipulační techniky (MOS-4-GA-007.00)</t>
  </si>
  <si>
    <t>Řádný technický stav manipulační techniky a vypsání záznamu o kontrole manipulační techniky před započetím směny. Couvání v případě omezeného výhledu</t>
  </si>
  <si>
    <t>Čipy</t>
  </si>
  <si>
    <t>Zajištění proti neoprávněnému užití posledním uživatelem (odebrání klíčku nebo čipu k obsluze man. Techniky), pověření zaměstnavatele k řízení manipulační techniky. Absolvování terotického a praktického školení manipulační techniky a seznámení s MPBP a návodkou na obsluhu samozavíracích vrat</t>
  </si>
  <si>
    <t>Opatrná maniupalace v blízkosti obloukových nárazníků a dostatečný výhled</t>
  </si>
  <si>
    <t>Ochranná kostra VZV</t>
  </si>
  <si>
    <t>Dodržování diagramu těžiště a stability, dostatečný výhled a řádná technika jízdy</t>
  </si>
  <si>
    <t>Dodržovat zásady stohování uvedené na boxech (plná / prázdná), poškozené palety nebo boxy vyřazovat z užívání</t>
  </si>
  <si>
    <t>VZV pro manipulaci s břemeny vybavit opěrnou mříží</t>
  </si>
  <si>
    <r>
      <t xml:space="preserve">MOS-2-GA-002 - Místní provozní bezpečnostní předpis                                                                                   </t>
    </r>
    <r>
      <rPr>
        <sz val="14"/>
        <color theme="0"/>
        <rFont val="Helvetica Neue Light"/>
        <charset val="238"/>
      </rPr>
      <t xml:space="preserve"> 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</t>
    </r>
    <r>
      <rPr>
        <sz val="14"/>
        <color theme="0"/>
        <rFont val="Helvetica Neue Light"/>
        <charset val="238"/>
      </rPr>
      <t xml:space="preserve">d  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MOS-3-GA-005- Traumatologický plán</t>
    </r>
  </si>
  <si>
    <t>poškozené palety</t>
  </si>
  <si>
    <t xml:space="preserve">palety nepřetěžovat, dodržovat max. možné nosnosti palet; nepoužívat poškozené palety; nepotřebné palety odkládat na určené místo
</t>
  </si>
  <si>
    <t>Ruční manipulace/ Manipulace s břemeny a materiálem</t>
  </si>
  <si>
    <t>Pád, zřícení, regálu a předmětů</t>
  </si>
  <si>
    <t>označení nosnosti regálů</t>
  </si>
  <si>
    <t>po každém přemístění, přestavění, regálů překontrolovat, zda odpovídají příslušné  dokumentaci, tuhosti a stabilitě; regály označit nosností regálových buněk a počtem buněk ve sloupci nebo nosností regálového sloupce; nepřetěžovat regály nad výrobcem stanovenou nosnost; břemena ukládat do regálových buněk rovnoměrně, těžší níž, lehčí výš; po regálu nešplhat,  nevstupovat na něj ani do něj; dodržovat minimální stanovenou šířku uliček mezi skladovacími regály; provádět kontroly regálů min. 1x ročně, se zápisem.</t>
  </si>
  <si>
    <t>MOS-3-GA-005 - Traumatologický plán</t>
  </si>
  <si>
    <t>operátoři ostatních oddělení</t>
  </si>
  <si>
    <t>operator, TL/SV materiálu</t>
  </si>
  <si>
    <t>operator, TL/SV materiálu, logistika</t>
  </si>
  <si>
    <t>material, logistika, TL/SV</t>
  </si>
  <si>
    <t xml:space="preserve">material, logistika </t>
  </si>
  <si>
    <t>material, logistika</t>
  </si>
  <si>
    <t>Regálový zakladač</t>
  </si>
  <si>
    <t>odborná nezpůsobilost zaměstnanců</t>
  </si>
  <si>
    <t>obsluha pouze pověřenými pracovníky,starší 18ti let s odbornou způsobilostí; provedení zácviku zaměstnanců</t>
  </si>
  <si>
    <t>bezpečnostní značení zakazující vstup do prostoru se zakladačem</t>
  </si>
  <si>
    <t>přetěžování nad hodnoty stanovené výrobcem, nedodržování návodů výrobců pro obsluhu zařízení</t>
  </si>
  <si>
    <t xml:space="preserve">nepoužívat zařízení k jinému účelu, než ke kterému je určeno; nepřezěžova zařízení nad hodnoty stanocené výrobcem; dodržovat návody výrobců pro obsluhu zařízení </t>
  </si>
  <si>
    <t>provádění předepsaných kontrol a revizí zařízení; zajistit odstranění zjištěných závad; nedemontovat a nevyřazovat ochranná zařízení z provozu</t>
  </si>
  <si>
    <t>převrácení stroje</t>
  </si>
  <si>
    <t>jezdit po vyhrazených komunikací bez překážek; zkontrolovat upevnění manipulovaného břemene; zajistit stabilitu stroje</t>
  </si>
  <si>
    <t>pád předmětů, kolize mezi strojem a osobami</t>
  </si>
  <si>
    <t>omezení přístupu osob do ohroženého prostoru; před jízdou se musí obsluha ujistit, že v uličce nejsou osoby a překážky</t>
  </si>
  <si>
    <t>ztráta stabílity</t>
  </si>
  <si>
    <t>nepřetěžovat stroj; břemena uložit na vidlice rovnoměrně  a vyváženě</t>
  </si>
  <si>
    <t>neovládané pohyby</t>
  </si>
  <si>
    <t>ovládací zařízení vždy volně přístupné; neukládat c kabině předměty nesoucisející s obsluhou stroje (mohou zaklínit či zamezit přístup k ovládacímu zařízení)</t>
  </si>
  <si>
    <r>
      <t xml:space="preserve">MOS-2-GA-002 - Místní provozní bezpečnostní předpis                                                                                                              </t>
    </r>
    <r>
      <rPr>
        <sz val="14"/>
        <color theme="0"/>
        <rFont val="Helvetica Neue Light"/>
        <charset val="238"/>
      </rPr>
      <t xml:space="preserve">d    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                                                MOS-2-GA-008 - Poskytování OOPP, MČDP                                                                                                              </t>
    </r>
    <r>
      <rPr>
        <sz val="14"/>
        <color theme="0"/>
        <rFont val="Helvetica Neue Light"/>
        <charset val="238"/>
      </rPr>
      <t xml:space="preserve">c       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                        MOS-3-GA-005 - Traumatologický plán                             </t>
    </r>
    <r>
      <rPr>
        <sz val="14"/>
        <color theme="0"/>
        <rFont val="Helvetica Neue Light"/>
        <charset val="238"/>
      </rPr>
      <t xml:space="preserve">v      </t>
    </r>
    <r>
      <rPr>
        <sz val="14"/>
        <color theme="1"/>
        <rFont val="Helvetica Neue Light"/>
        <charset val="238"/>
      </rPr>
      <t xml:space="preserve">                                                                       MMO-3-GA-003-A  - Systém bezpečné práce   </t>
    </r>
  </si>
  <si>
    <t>Součástí hodnocení rizik je dodržování všech bezpečnostních a organizačních opatřeních, která jsou viditelná či zřejmá a se kterými byli zaměstnanci seznámeni (pracovní návodky, bezpečnostní značení, používání OOPP apod.)</t>
  </si>
  <si>
    <t>Vznik těsných, úzkých profilů, přimáčknutí, zachycení, nárazy obsluhy</t>
  </si>
  <si>
    <t>Zakopnutí o baterie, pád osoby na rovině, uklouznutí, podvrtnutí, zachycení o různé překážky</t>
  </si>
  <si>
    <t>Vznik tržných a řezných ran zvláště při montáži a demontáži, zacvakávání apod.</t>
  </si>
  <si>
    <t>Porušení izolace připojených pohyblivých přívodů (podření, proseknutí a jiného mechanického poškození izolace na holý vodič) následkem vystavení nebezpečí mechanického poškození (chybné uložení nebo nesprávné použivání), úraz el. Proudem</t>
  </si>
  <si>
    <t>Nebezpečí vzniku požáru - zápalný zdroj v blízkosti hořlavých látek</t>
  </si>
  <si>
    <t>Dotyk osob s živými částmi tj. přímý dotyk s částmi, které jsou pod napětím nebo s částmi, které se staly živými následkem špatných podmínek nebo špatného zacházení</t>
  </si>
  <si>
    <t>Požití kyseliny (poleptání sliznic, zažívacího traktu, poškození baterie a potřísnění pracovníka, výbuch baterie, manipulace s ohněm nebo jiným iniciačním zdrojem, poruchy odvětrávání nabíjárny</t>
  </si>
  <si>
    <t>Nebezpečí vzniku exploze, nadměrnému plynování baterie nebo varu elektrolytu</t>
  </si>
  <si>
    <t>operátor, TL/SV materiálu, úklidová služba</t>
  </si>
  <si>
    <t>Místnost nabíjení</t>
  </si>
  <si>
    <t>Správné rozmístění zařízení a strojů dle čl. 4P ČSN 20 0700 a ČSN 73 5105, dostatečný prostor pro potřebné uskladnění pomocných zařízení, materiálu a mamipulace s bateriemi</t>
  </si>
  <si>
    <t xml:space="preserve">Odstranění jakýchkoliv komunikačních překážek o které lze zakopnout (zejména kabely, vzduchové hadice, atd.) </t>
  </si>
  <si>
    <t xml:space="preserve">seznámení všech dotčených osob s DOPV, manipulace s bateriemi dle návodu k obsluze a v souladu s provozním řádem, řidit se bezpečnostními pokyny, kontrola stavu baterií a nabíječů před odpojováním a připojováním baterií k nabíječům, dbát zvýšené opatrnosti, kontrolovat funkčnost zařízení pro výplach očí, kontrola funkčnosti větrání a vybavení </t>
  </si>
  <si>
    <t xml:space="preserve">Přísný zákaz nabíjení baterií, které nebyly pro daný nabíjecí přístroj schváleny. </t>
  </si>
  <si>
    <t>Lékárnička</t>
  </si>
  <si>
    <t>Ochranné rukavice R7</t>
  </si>
  <si>
    <t>Propadnutí, zřícení, sesunutí podloží</t>
  </si>
  <si>
    <t>operátor, TL/SV materiálu</t>
  </si>
  <si>
    <t>Externí zhotovitel, neoprávněná osoba</t>
  </si>
  <si>
    <t>Externí zhotovitelé, řidič kamionu</t>
  </si>
  <si>
    <t>Operátor, TL / SV materiálu</t>
  </si>
  <si>
    <t>Maximální zatížení podlahy 1t / m2, bezpečnostní značení na sloupech</t>
  </si>
  <si>
    <t>Použít pro práci v 2 NP. Pouze techniku splňujicí požadavek zatížení 1t / m2</t>
  </si>
  <si>
    <t>Proškolení na obsluhu nákladního výtahu, pověření zaměstnavatelem (Vedoucím zaměstnancem)  k výkonu práce, uživat pouze manipulační techniku vhodnou do 2.NP</t>
  </si>
  <si>
    <t xml:space="preserve">MOS-2-GA-002 - Místní provozní bezpečnostní předpis   </t>
  </si>
  <si>
    <r>
      <t xml:space="preserve">MOS-2-GA-002 - Místní provozní bezpečnostní předpis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color theme="0"/>
        <rFont val="Helvetica Neue Light"/>
        <charset val="238"/>
      </rPr>
      <t xml:space="preserve">P 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MOS-3-GA-005 - Traumatologický plán</t>
    </r>
  </si>
  <si>
    <t>dodržování zásad 5S</t>
  </si>
  <si>
    <t xml:space="preserve">bezpečnostní přestávky </t>
  </si>
  <si>
    <t>Dodržování zásad 5S a pokynů uvedených na informační tabuli</t>
  </si>
  <si>
    <t>bezpečnostní značení</t>
  </si>
  <si>
    <t>Detektor koncentrace škodlivin v ovzduší 
V oblasti minimálně 2,5 m od nabíječky nesmějí být žádné hořlaviny</t>
  </si>
  <si>
    <t xml:space="preserve"> Dodržování zákazu odstraňovat kryty, otevírat přístupy k el. Částem, vyřazovat z funkce ochranné prvky zakrytí, uzavření, respektovat bezpečnostní sdělení, vyloučení činností, při nichž by se pracovník vykonávající práce v blizkosti el. zařízení dostal do styku s živými částmi pod napětím, šetrné zacházení s el. přívody, kabeláží a zásuvkami, přesvědčit se před použitím el. zařízení o jeho řádném stavu (řádná kontrola), vyhnout se používání prodlužovacích přívodů,odborné lůravy přívodních a prodlužovacích šňůr provádí vždy elektrikář min §6 vyhl. č. 50/1978 Sb., tj. pracovník znalý s vyšší kvalifikací</t>
  </si>
  <si>
    <t>Neoprávněná nebo nesprávná manipulace s nákladním výtahem, způsobení újmy na zdraví a majetkové škody</t>
  </si>
  <si>
    <t>COVID-19 pandemie - nakažení zaměstnance; přenos infekce mezi zaměstnanci a ostatními pracovníky; ohrožení výroby</t>
  </si>
  <si>
    <t>Všichni zaměstnanci</t>
  </si>
  <si>
    <t>roušky/respirátory</t>
  </si>
  <si>
    <t>vybavení pracoviště desinfekčními prostředky; příkazové značky (dodržování rozestupů apod.); instalace plexiskel u jídelních stolů; omezený počet strávníků u stolu</t>
  </si>
  <si>
    <t>měření teploty na při vstupu do areálu (vrátnice); umožnění práce z domu; upozorňování na pravidla správné hygieny a dodržování zásad 3R; omezený počet strávníků u stolu; provádění testování zaměstnanců při zhoršené situaci nebo výskytu nových mutací; doporučení očkování</t>
  </si>
  <si>
    <t>MCZ-OS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</si>
</sst>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Helvetica Neue Light"/>
      <charset val="238"/>
    </font>
    <font>
      <sz val="14"/>
      <color theme="1"/>
      <name val="Helvetica Neue Light"/>
      <charset val="238"/>
    </font>
    <font>
      <b/>
      <sz val="14"/>
      <color theme="1"/>
      <name val="Helvetica Neue Light"/>
      <charset val="238"/>
    </font>
    <font>
      <sz val="12"/>
      <color theme="0"/>
      <name val="Helvetica Neue Light"/>
      <charset val="238"/>
    </font>
    <font>
      <b/>
      <sz val="16"/>
      <color theme="0"/>
      <name val="Helvetica Neue Light"/>
      <charset val="238"/>
    </font>
    <font>
      <b/>
      <sz val="16"/>
      <color theme="1"/>
      <name val="Helvetica Neue Light"/>
      <charset val="238"/>
    </font>
    <font>
      <b/>
      <sz val="18"/>
      <color theme="1"/>
      <name val="Helvetica Neue Light"/>
      <charset val="238"/>
    </font>
    <font>
      <sz val="14"/>
      <color theme="0"/>
      <name val="Helvetica Neue Light"/>
      <charset val="238"/>
    </font>
    <font>
      <b/>
      <sz val="26"/>
      <name val="Helvetica Neue Light"/>
      <charset val="238"/>
    </font>
    <font>
      <sz val="14"/>
      <color theme="1"/>
      <name val="Helvetica Neue"/>
      <family val="2"/>
    </font>
    <font>
      <b/>
      <sz val="36"/>
      <color theme="1"/>
      <name val="Helvetica Neue Light"/>
      <charset val="238"/>
    </font>
    <font>
      <b/>
      <sz val="14"/>
      <color rgb="FFFF0000"/>
      <name val="Helvetica Neue Light"/>
      <charset val="238"/>
    </font>
  </fonts>
  <fills count="2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93BCC2"/>
        <bgColor indexed="64"/>
      </patternFill>
    </fill>
    <fill>
      <patternFill patternType="solid">
        <fgColor rgb="FFC8E8E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CC8C9"/>
        <bgColor indexed="64"/>
      </patternFill>
    </fill>
    <fill>
      <patternFill patternType="solid">
        <fgColor rgb="FFF87477"/>
        <bgColor indexed="64"/>
      </patternFill>
    </fill>
    <fill>
      <patternFill patternType="solid">
        <fgColor rgb="FFF8686B"/>
        <bgColor indexed="64"/>
      </patternFill>
    </fill>
    <fill>
      <patternFill patternType="solid">
        <fgColor rgb="FFFDDFE0"/>
        <bgColor indexed="64"/>
      </patternFill>
    </fill>
    <fill>
      <patternFill patternType="solid">
        <fgColor rgb="FFFFFF00"/>
        <bgColor indexed="64"/>
      </patternFill>
    </fill>
  </fills>
  <borders count="1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/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dashed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medium">
        <color indexed="64"/>
      </left>
      <right/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/>
      <top style="thick">
        <color indexed="64"/>
      </top>
      <bottom style="double">
        <color indexed="64"/>
      </bottom>
      <diagonal/>
    </border>
    <border>
      <left/>
      <right style="medium">
        <color indexed="64"/>
      </right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ashed">
        <color indexed="64"/>
      </bottom>
      <diagonal/>
    </border>
    <border>
      <left/>
      <right style="medium">
        <color indexed="64"/>
      </right>
      <top style="thick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dashed">
        <color indexed="64"/>
      </bottom>
      <diagonal/>
    </border>
    <border>
      <left/>
      <right style="thin">
        <color indexed="64"/>
      </right>
      <top style="thick">
        <color indexed="64"/>
      </top>
      <bottom style="dashed">
        <color indexed="64"/>
      </bottom>
      <diagonal/>
    </border>
    <border>
      <left style="thin">
        <color indexed="64"/>
      </left>
      <right/>
      <top style="thick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ashed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ck">
        <color indexed="64"/>
      </bottom>
      <diagonal/>
    </border>
    <border>
      <left/>
      <right style="medium">
        <color indexed="64"/>
      </right>
      <top style="dashed">
        <color indexed="64"/>
      </top>
      <bottom style="thick">
        <color indexed="64"/>
      </bottom>
      <diagonal/>
    </border>
    <border>
      <left style="thin">
        <color indexed="64"/>
      </left>
      <right/>
      <top style="dashed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dashed">
        <color indexed="64"/>
      </top>
      <bottom style="thick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0" xfId="0" applyBorder="1"/>
    <xf numFmtId="0" fontId="0" fillId="0" borderId="5" xfId="0" applyBorder="1"/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4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" fillId="0" borderId="34" xfId="0" applyFont="1" applyBorder="1" applyAlignment="1">
      <alignment horizont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0" fillId="6" borderId="26" xfId="0" applyFill="1" applyBorder="1" applyAlignment="1">
      <alignment horizontal="center" vertical="center"/>
    </xf>
    <xf numFmtId="0" fontId="0" fillId="6" borderId="28" xfId="0" applyFill="1" applyBorder="1" applyAlignment="1">
      <alignment horizontal="center" vertical="center"/>
    </xf>
    <xf numFmtId="0" fontId="0" fillId="12" borderId="25" xfId="0" applyFill="1" applyBorder="1" applyAlignment="1">
      <alignment horizontal="center" vertical="center"/>
    </xf>
    <xf numFmtId="0" fontId="0" fillId="0" borderId="38" xfId="0" applyBorder="1"/>
    <xf numFmtId="49" fontId="1" fillId="12" borderId="23" xfId="0" applyNumberFormat="1" applyFont="1" applyFill="1" applyBorder="1" applyAlignment="1">
      <alignment horizontal="center" vertical="center"/>
    </xf>
    <xf numFmtId="49" fontId="1" fillId="11" borderId="26" xfId="0" applyNumberFormat="1" applyFont="1" applyFill="1" applyBorder="1" applyAlignment="1">
      <alignment horizontal="center" vertical="center"/>
    </xf>
    <xf numFmtId="49" fontId="1" fillId="10" borderId="26" xfId="0" applyNumberFormat="1" applyFont="1" applyFill="1" applyBorder="1" applyAlignment="1">
      <alignment horizontal="center" vertical="center"/>
    </xf>
    <xf numFmtId="49" fontId="1" fillId="9" borderId="26" xfId="0" applyNumberFormat="1" applyFont="1" applyFill="1" applyBorder="1" applyAlignment="1">
      <alignment horizontal="center" vertical="center"/>
    </xf>
    <xf numFmtId="49" fontId="1" fillId="6" borderId="27" xfId="0" applyNumberFormat="1" applyFont="1" applyFill="1" applyBorder="1" applyAlignment="1">
      <alignment horizontal="center" vertical="center"/>
    </xf>
    <xf numFmtId="0" fontId="2" fillId="0" borderId="25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0" borderId="29" xfId="0" applyFont="1" applyBorder="1" applyAlignment="1">
      <alignment wrapText="1"/>
    </xf>
    <xf numFmtId="0" fontId="0" fillId="12" borderId="14" xfId="0" applyFill="1" applyBorder="1" applyAlignment="1">
      <alignment horizontal="center" vertical="center"/>
    </xf>
    <xf numFmtId="0" fontId="0" fillId="12" borderId="24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6" borderId="27" xfId="0" applyFill="1" applyBorder="1" applyAlignment="1">
      <alignment horizontal="center" vertical="center"/>
    </xf>
    <xf numFmtId="0" fontId="0" fillId="13" borderId="23" xfId="0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0" fillId="13" borderId="29" xfId="0" applyFill="1" applyBorder="1" applyAlignment="1">
      <alignment horizontal="center" vertical="center"/>
    </xf>
    <xf numFmtId="0" fontId="0" fillId="14" borderId="26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0" fillId="14" borderId="28" xfId="0" applyFill="1" applyBorder="1" applyAlignment="1">
      <alignment horizontal="center" vertical="center"/>
    </xf>
    <xf numFmtId="2" fontId="0" fillId="0" borderId="24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28" xfId="0" applyNumberFormat="1" applyBorder="1" applyAlignment="1">
      <alignment horizontal="center" vertical="center"/>
    </xf>
    <xf numFmtId="0" fontId="1" fillId="0" borderId="34" xfId="0" applyFont="1" applyFill="1" applyBorder="1" applyAlignment="1">
      <alignment horizontal="center"/>
    </xf>
    <xf numFmtId="0" fontId="0" fillId="11" borderId="37" xfId="0" applyFill="1" applyBorder="1" applyAlignment="1">
      <alignment horizontal="center" vertical="center"/>
    </xf>
    <xf numFmtId="0" fontId="0" fillId="13" borderId="43" xfId="0" applyFill="1" applyBorder="1" applyAlignment="1">
      <alignment horizontal="center" vertical="center"/>
    </xf>
    <xf numFmtId="0" fontId="0" fillId="13" borderId="44" xfId="0" applyFill="1" applyBorder="1" applyAlignment="1">
      <alignment horizontal="center" vertical="center"/>
    </xf>
    <xf numFmtId="0" fontId="0" fillId="13" borderId="32" xfId="0" applyFill="1" applyBorder="1" applyAlignment="1">
      <alignment horizontal="center" vertical="center"/>
    </xf>
    <xf numFmtId="0" fontId="0" fillId="11" borderId="45" xfId="0" applyFill="1" applyBorder="1" applyAlignment="1">
      <alignment horizontal="center" vertical="center"/>
    </xf>
    <xf numFmtId="0" fontId="0" fillId="13" borderId="46" xfId="0" applyFill="1" applyBorder="1" applyAlignment="1">
      <alignment horizontal="center" vertical="center"/>
    </xf>
    <xf numFmtId="0" fontId="0" fillId="13" borderId="33" xfId="0" applyFill="1" applyBorder="1" applyAlignment="1">
      <alignment horizontal="center" vertical="center"/>
    </xf>
    <xf numFmtId="0" fontId="0" fillId="11" borderId="47" xfId="0" applyFill="1" applyBorder="1" applyAlignment="1">
      <alignment horizontal="center" vertical="center"/>
    </xf>
    <xf numFmtId="0" fontId="7" fillId="0" borderId="0" xfId="0" applyFont="1"/>
    <xf numFmtId="1" fontId="8" fillId="0" borderId="21" xfId="0" applyNumberFormat="1" applyFont="1" applyBorder="1" applyAlignment="1">
      <alignment horizontal="center" vertical="center"/>
    </xf>
    <xf numFmtId="1" fontId="8" fillId="0" borderId="22" xfId="0" applyNumberFormat="1" applyFont="1" applyBorder="1" applyAlignment="1">
      <alignment horizontal="center" vertical="center"/>
    </xf>
    <xf numFmtId="0" fontId="12" fillId="17" borderId="72" xfId="0" applyFont="1" applyFill="1" applyBorder="1" applyAlignment="1">
      <alignment horizontal="center" vertical="center"/>
    </xf>
    <xf numFmtId="1" fontId="16" fillId="0" borderId="22" xfId="0" applyNumberFormat="1" applyFont="1" applyBorder="1" applyAlignment="1">
      <alignment horizontal="center" vertical="center"/>
    </xf>
    <xf numFmtId="1" fontId="16" fillId="0" borderId="66" xfId="0" applyNumberFormat="1" applyFont="1" applyBorder="1" applyAlignment="1">
      <alignment horizontal="center" vertical="center"/>
    </xf>
    <xf numFmtId="1" fontId="8" fillId="0" borderId="66" xfId="0" applyNumberFormat="1" applyFont="1" applyBorder="1" applyAlignment="1">
      <alignment horizontal="center" vertical="center"/>
    </xf>
    <xf numFmtId="1" fontId="9" fillId="0" borderId="20" xfId="0" applyNumberFormat="1" applyFont="1" applyBorder="1" applyAlignment="1">
      <alignment horizontal="center" vertical="center"/>
    </xf>
    <xf numFmtId="1" fontId="8" fillId="0" borderId="68" xfId="0" applyNumberFormat="1" applyFont="1" applyBorder="1" applyAlignment="1">
      <alignment horizontal="center" vertical="center"/>
    </xf>
    <xf numFmtId="0" fontId="8" fillId="16" borderId="119" xfId="0" applyFont="1" applyFill="1" applyBorder="1" applyAlignment="1">
      <alignment horizontal="center" vertical="center" wrapText="1"/>
    </xf>
    <xf numFmtId="1" fontId="16" fillId="0" borderId="50" xfId="0" applyNumberFormat="1" applyFont="1" applyBorder="1" applyAlignment="1">
      <alignment horizontal="center" vertical="center"/>
    </xf>
    <xf numFmtId="1" fontId="8" fillId="0" borderId="127" xfId="0" applyNumberFormat="1" applyFont="1" applyBorder="1" applyAlignment="1">
      <alignment horizontal="center" vertical="center"/>
    </xf>
    <xf numFmtId="1" fontId="9" fillId="0" borderId="128" xfId="0" applyNumberFormat="1" applyFont="1" applyBorder="1" applyAlignment="1">
      <alignment horizontal="center" vertical="center"/>
    </xf>
    <xf numFmtId="1" fontId="16" fillId="0" borderId="93" xfId="0" applyNumberFormat="1" applyFont="1" applyBorder="1" applyAlignment="1">
      <alignment horizontal="center" vertical="center"/>
    </xf>
    <xf numFmtId="1" fontId="8" fillId="0" borderId="129" xfId="0" applyNumberFormat="1" applyFont="1" applyBorder="1" applyAlignment="1">
      <alignment horizontal="center" vertical="center"/>
    </xf>
    <xf numFmtId="0" fontId="8" fillId="15" borderId="96" xfId="0" applyFont="1" applyFill="1" applyBorder="1" applyAlignment="1">
      <alignment horizontal="center" vertical="center" wrapText="1"/>
    </xf>
    <xf numFmtId="1" fontId="16" fillId="15" borderId="99" xfId="0" applyNumberFormat="1" applyFont="1" applyFill="1" applyBorder="1" applyAlignment="1">
      <alignment horizontal="center" vertical="center"/>
    </xf>
    <xf numFmtId="1" fontId="16" fillId="15" borderId="88" xfId="0" applyNumberFormat="1" applyFont="1" applyFill="1" applyBorder="1" applyAlignment="1">
      <alignment horizontal="center" vertical="center"/>
    </xf>
    <xf numFmtId="1" fontId="16" fillId="15" borderId="89" xfId="0" applyNumberFormat="1" applyFont="1" applyFill="1" applyBorder="1" applyAlignment="1">
      <alignment horizontal="center" vertical="center"/>
    </xf>
    <xf numFmtId="1" fontId="8" fillId="0" borderId="91" xfId="0" applyNumberFormat="1" applyFont="1" applyBorder="1" applyAlignment="1">
      <alignment horizontal="center" vertical="center"/>
    </xf>
    <xf numFmtId="1" fontId="8" fillId="15" borderId="88" xfId="0" applyNumberFormat="1" applyFont="1" applyFill="1" applyBorder="1" applyAlignment="1">
      <alignment horizontal="center" vertical="center"/>
    </xf>
    <xf numFmtId="1" fontId="8" fillId="15" borderId="98" xfId="0" applyNumberFormat="1" applyFont="1" applyFill="1" applyBorder="1" applyAlignment="1">
      <alignment horizontal="center" vertical="center"/>
    </xf>
    <xf numFmtId="1" fontId="16" fillId="15" borderId="18" xfId="0" applyNumberFormat="1" applyFont="1" applyFill="1" applyBorder="1" applyAlignment="1">
      <alignment horizontal="center" vertical="center"/>
    </xf>
    <xf numFmtId="1" fontId="16" fillId="15" borderId="92" xfId="0" applyNumberFormat="1" applyFont="1" applyFill="1" applyBorder="1" applyAlignment="1">
      <alignment horizontal="center" vertical="center"/>
    </xf>
    <xf numFmtId="1" fontId="16" fillId="15" borderId="55" xfId="0" applyNumberFormat="1" applyFont="1" applyFill="1" applyBorder="1" applyAlignment="1">
      <alignment horizontal="center" vertical="center"/>
    </xf>
    <xf numFmtId="1" fontId="8" fillId="15" borderId="21" xfId="0" applyNumberFormat="1" applyFont="1" applyFill="1" applyBorder="1" applyAlignment="1">
      <alignment horizontal="center" vertical="center"/>
    </xf>
    <xf numFmtId="1" fontId="8" fillId="15" borderId="106" xfId="0" applyNumberFormat="1" applyFont="1" applyFill="1" applyBorder="1" applyAlignment="1">
      <alignment horizontal="center" vertical="center"/>
    </xf>
    <xf numFmtId="1" fontId="8" fillId="15" borderId="22" xfId="0" applyNumberFormat="1" applyFont="1" applyFill="1" applyBorder="1" applyAlignment="1">
      <alignment horizontal="center" vertical="center"/>
    </xf>
    <xf numFmtId="0" fontId="0" fillId="15" borderId="0" xfId="0" applyFill="1"/>
    <xf numFmtId="1" fontId="16" fillId="15" borderId="22" xfId="0" applyNumberFormat="1" applyFont="1" applyFill="1" applyBorder="1" applyAlignment="1">
      <alignment horizontal="center" vertical="center"/>
    </xf>
    <xf numFmtId="1" fontId="16" fillId="15" borderId="106" xfId="0" applyNumberFormat="1" applyFont="1" applyFill="1" applyBorder="1" applyAlignment="1">
      <alignment horizontal="center" vertical="center"/>
    </xf>
    <xf numFmtId="1" fontId="16" fillId="15" borderId="107" xfId="0" applyNumberFormat="1" applyFont="1" applyFill="1" applyBorder="1" applyAlignment="1">
      <alignment horizontal="center" vertical="center"/>
    </xf>
    <xf numFmtId="1" fontId="16" fillId="15" borderId="90" xfId="0" applyNumberFormat="1" applyFont="1" applyFill="1" applyBorder="1" applyAlignment="1">
      <alignment horizontal="center" vertical="center"/>
    </xf>
    <xf numFmtId="1" fontId="16" fillId="15" borderId="21" xfId="0" applyNumberFormat="1" applyFont="1" applyFill="1" applyBorder="1" applyAlignment="1">
      <alignment horizontal="center" vertical="center"/>
    </xf>
    <xf numFmtId="1" fontId="8" fillId="15" borderId="6" xfId="0" applyNumberFormat="1" applyFont="1" applyFill="1" applyBorder="1" applyAlignment="1">
      <alignment horizontal="center" vertical="center"/>
    </xf>
    <xf numFmtId="1" fontId="8" fillId="15" borderId="20" xfId="0" applyNumberFormat="1" applyFont="1" applyFill="1" applyBorder="1" applyAlignment="1">
      <alignment horizontal="center" vertical="center"/>
    </xf>
    <xf numFmtId="1" fontId="8" fillId="15" borderId="50" xfId="0" applyNumberFormat="1" applyFont="1" applyFill="1" applyBorder="1" applyAlignment="1">
      <alignment horizontal="center" vertical="center"/>
    </xf>
    <xf numFmtId="1" fontId="8" fillId="15" borderId="105" xfId="0" applyNumberFormat="1" applyFont="1" applyFill="1" applyBorder="1" applyAlignment="1">
      <alignment horizontal="center" vertical="center"/>
    </xf>
    <xf numFmtId="1" fontId="8" fillId="15" borderId="129" xfId="0" applyNumberFormat="1" applyFont="1" applyFill="1" applyBorder="1" applyAlignment="1">
      <alignment horizontal="center" vertical="center"/>
    </xf>
    <xf numFmtId="1" fontId="8" fillId="15" borderId="127" xfId="0" applyNumberFormat="1" applyFont="1" applyFill="1" applyBorder="1" applyAlignment="1">
      <alignment horizontal="center" vertical="center"/>
    </xf>
    <xf numFmtId="1" fontId="9" fillId="15" borderId="130" xfId="0" applyNumberFormat="1" applyFont="1" applyFill="1" applyBorder="1" applyAlignment="1">
      <alignment horizontal="center" vertical="center"/>
    </xf>
    <xf numFmtId="1" fontId="9" fillId="15" borderId="90" xfId="0" applyNumberFormat="1" applyFont="1" applyFill="1" applyBorder="1" applyAlignment="1">
      <alignment horizontal="center" vertical="center"/>
    </xf>
    <xf numFmtId="1" fontId="8" fillId="15" borderId="146" xfId="0" applyNumberFormat="1" applyFont="1" applyFill="1" applyBorder="1" applyAlignment="1">
      <alignment horizontal="center" vertical="center"/>
    </xf>
    <xf numFmtId="1" fontId="8" fillId="15" borderId="147" xfId="0" applyNumberFormat="1" applyFont="1" applyFill="1" applyBorder="1" applyAlignment="1">
      <alignment horizontal="center" vertical="center"/>
    </xf>
    <xf numFmtId="1" fontId="8" fillId="15" borderId="90" xfId="0" applyNumberFormat="1" applyFont="1" applyFill="1" applyBorder="1" applyAlignment="1">
      <alignment horizontal="center" vertical="center"/>
    </xf>
    <xf numFmtId="1" fontId="16" fillId="15" borderId="129" xfId="0" applyNumberFormat="1" applyFont="1" applyFill="1" applyBorder="1" applyAlignment="1">
      <alignment horizontal="center" vertical="center"/>
    </xf>
    <xf numFmtId="1" fontId="16" fillId="15" borderId="127" xfId="0" applyNumberFormat="1" applyFont="1" applyFill="1" applyBorder="1" applyAlignment="1">
      <alignment horizontal="center" vertical="center"/>
    </xf>
    <xf numFmtId="1" fontId="16" fillId="15" borderId="130" xfId="0" applyNumberFormat="1" applyFont="1" applyFill="1" applyBorder="1" applyAlignment="1">
      <alignment horizontal="center" vertical="center"/>
    </xf>
    <xf numFmtId="1" fontId="16" fillId="15" borderId="146" xfId="0" applyNumberFormat="1" applyFont="1" applyFill="1" applyBorder="1" applyAlignment="1">
      <alignment horizontal="center" vertical="center"/>
    </xf>
    <xf numFmtId="1" fontId="16" fillId="15" borderId="147" xfId="0" applyNumberFormat="1" applyFont="1" applyFill="1" applyBorder="1" applyAlignment="1">
      <alignment horizontal="center" vertical="center"/>
    </xf>
    <xf numFmtId="1" fontId="16" fillId="15" borderId="148" xfId="0" applyNumberFormat="1" applyFont="1" applyFill="1" applyBorder="1" applyAlignment="1">
      <alignment horizontal="center" vertical="center"/>
    </xf>
    <xf numFmtId="1" fontId="8" fillId="15" borderId="130" xfId="0" applyNumberFormat="1" applyFont="1" applyFill="1" applyBorder="1" applyAlignment="1">
      <alignment horizontal="center" vertical="center"/>
    </xf>
    <xf numFmtId="1" fontId="8" fillId="15" borderId="137" xfId="0" applyNumberFormat="1" applyFont="1" applyFill="1" applyBorder="1" applyAlignment="1">
      <alignment horizontal="center" vertical="center"/>
    </xf>
    <xf numFmtId="1" fontId="8" fillId="15" borderId="108" xfId="0" applyNumberFormat="1" applyFont="1" applyFill="1" applyBorder="1" applyAlignment="1">
      <alignment horizontal="center" vertical="center"/>
    </xf>
    <xf numFmtId="1" fontId="8" fillId="15" borderId="112" xfId="0" applyNumberFormat="1" applyFont="1" applyFill="1" applyBorder="1" applyAlignment="1">
      <alignment horizontal="center" vertical="center"/>
    </xf>
    <xf numFmtId="1" fontId="8" fillId="15" borderId="113" xfId="0" applyNumberFormat="1" applyFont="1" applyFill="1" applyBorder="1" applyAlignment="1">
      <alignment horizontal="center" vertical="center"/>
    </xf>
    <xf numFmtId="1" fontId="8" fillId="15" borderId="85" xfId="0" applyNumberFormat="1" applyFont="1" applyFill="1" applyBorder="1" applyAlignment="1">
      <alignment horizontal="center" vertical="center"/>
    </xf>
    <xf numFmtId="1" fontId="8" fillId="15" borderId="91" xfId="0" applyNumberFormat="1" applyFont="1" applyFill="1" applyBorder="1" applyAlignment="1">
      <alignment horizontal="center" vertical="center"/>
    </xf>
    <xf numFmtId="1" fontId="8" fillId="15" borderId="66" xfId="0" applyNumberFormat="1" applyFont="1" applyFill="1" applyBorder="1" applyAlignment="1">
      <alignment horizontal="center" vertical="center"/>
    </xf>
    <xf numFmtId="1" fontId="8" fillId="15" borderId="93" xfId="0" applyNumberFormat="1" applyFont="1" applyFill="1" applyBorder="1" applyAlignment="1">
      <alignment horizontal="center" vertical="center"/>
    </xf>
    <xf numFmtId="1" fontId="16" fillId="15" borderId="134" xfId="0" applyNumberFormat="1" applyFont="1" applyFill="1" applyBorder="1" applyAlignment="1">
      <alignment horizontal="center" vertical="center"/>
    </xf>
    <xf numFmtId="1" fontId="8" fillId="15" borderId="134" xfId="0" applyNumberFormat="1" applyFont="1" applyFill="1" applyBorder="1" applyAlignment="1">
      <alignment horizontal="center" vertical="center"/>
    </xf>
    <xf numFmtId="1" fontId="16" fillId="15" borderId="91" xfId="0" applyNumberFormat="1" applyFont="1" applyFill="1" applyBorder="1" applyAlignment="1">
      <alignment horizontal="center" vertical="center"/>
    </xf>
    <xf numFmtId="1" fontId="16" fillId="15" borderId="66" xfId="0" applyNumberFormat="1" applyFont="1" applyFill="1" applyBorder="1" applyAlignment="1">
      <alignment horizontal="center" vertical="center"/>
    </xf>
    <xf numFmtId="1" fontId="16" fillId="15" borderId="93" xfId="0" applyNumberFormat="1" applyFont="1" applyFill="1" applyBorder="1" applyAlignment="1">
      <alignment horizontal="center" vertical="center"/>
    </xf>
    <xf numFmtId="1" fontId="16" fillId="15" borderId="50" xfId="0" applyNumberFormat="1" applyFont="1" applyFill="1" applyBorder="1" applyAlignment="1">
      <alignment horizontal="center" vertical="center"/>
    </xf>
    <xf numFmtId="1" fontId="16" fillId="15" borderId="100" xfId="0" applyNumberFormat="1" applyFont="1" applyFill="1" applyBorder="1" applyAlignment="1">
      <alignment horizontal="center" vertical="center"/>
    </xf>
    <xf numFmtId="1" fontId="16" fillId="15" borderId="136" xfId="0" applyNumberFormat="1" applyFont="1" applyFill="1" applyBorder="1" applyAlignment="1">
      <alignment horizontal="center" vertical="center"/>
    </xf>
    <xf numFmtId="1" fontId="8" fillId="15" borderId="89" xfId="0" applyNumberFormat="1" applyFont="1" applyFill="1" applyBorder="1" applyAlignment="1">
      <alignment horizontal="center" vertical="center"/>
    </xf>
    <xf numFmtId="1" fontId="16" fillId="0" borderId="127" xfId="0" applyNumberFormat="1" applyFont="1" applyBorder="1" applyAlignment="1">
      <alignment horizontal="center" vertical="center"/>
    </xf>
    <xf numFmtId="1" fontId="9" fillId="0" borderId="130" xfId="0" applyNumberFormat="1" applyFont="1" applyBorder="1" applyAlignment="1">
      <alignment horizontal="center" vertical="center"/>
    </xf>
    <xf numFmtId="1" fontId="9" fillId="0" borderId="90" xfId="0" applyNumberFormat="1" applyFont="1" applyBorder="1" applyAlignment="1">
      <alignment horizontal="center" vertical="center"/>
    </xf>
    <xf numFmtId="0" fontId="8" fillId="18" borderId="99" xfId="0" applyFont="1" applyFill="1" applyBorder="1" applyAlignment="1">
      <alignment horizontal="center" vertical="center" textRotation="90" wrapText="1"/>
    </xf>
    <xf numFmtId="0" fontId="8" fillId="18" borderId="75" xfId="0" applyFont="1" applyFill="1" applyBorder="1" applyAlignment="1">
      <alignment horizontal="center" vertical="center" textRotation="90" wrapText="1"/>
    </xf>
    <xf numFmtId="0" fontId="8" fillId="18" borderId="35" xfId="0" applyFont="1" applyFill="1" applyBorder="1" applyAlignment="1">
      <alignment horizontal="center" vertical="center" textRotation="90" wrapText="1"/>
    </xf>
    <xf numFmtId="0" fontId="8" fillId="6" borderId="149" xfId="0" applyFont="1" applyFill="1" applyBorder="1" applyAlignment="1">
      <alignment horizontal="center" vertical="center" textRotation="90" wrapText="1"/>
    </xf>
    <xf numFmtId="0" fontId="8" fillId="6" borderId="150" xfId="0" applyFont="1" applyFill="1" applyBorder="1" applyAlignment="1">
      <alignment horizontal="center" vertical="center" textRotation="90" wrapText="1"/>
    </xf>
    <xf numFmtId="0" fontId="8" fillId="6" borderId="151" xfId="0" applyFont="1" applyFill="1" applyBorder="1" applyAlignment="1">
      <alignment horizontal="center" vertical="center" textRotation="90" wrapText="1"/>
    </xf>
    <xf numFmtId="0" fontId="8" fillId="6" borderId="152" xfId="0" applyFont="1" applyFill="1" applyBorder="1" applyAlignment="1">
      <alignment horizontal="center" vertical="center" textRotation="90" wrapText="1"/>
    </xf>
    <xf numFmtId="0" fontId="8" fillId="6" borderId="133" xfId="0" applyFont="1" applyFill="1" applyBorder="1" applyAlignment="1">
      <alignment horizontal="center" vertical="center" textRotation="90" wrapText="1"/>
    </xf>
    <xf numFmtId="0" fontId="8" fillId="21" borderId="99" xfId="0" applyFont="1" applyFill="1" applyBorder="1" applyAlignment="1">
      <alignment horizontal="center" vertical="center" textRotation="90" wrapText="1"/>
    </xf>
    <xf numFmtId="0" fontId="8" fillId="21" borderId="75" xfId="0" applyFont="1" applyFill="1" applyBorder="1" applyAlignment="1">
      <alignment horizontal="center" vertical="center" textRotation="90" wrapText="1"/>
    </xf>
    <xf numFmtId="0" fontId="8" fillId="21" borderId="35" xfId="0" applyFont="1" applyFill="1" applyBorder="1" applyAlignment="1">
      <alignment horizontal="center" vertical="center" textRotation="90" wrapText="1"/>
    </xf>
    <xf numFmtId="1" fontId="16" fillId="0" borderId="85" xfId="0" applyNumberFormat="1" applyFont="1" applyBorder="1" applyAlignment="1">
      <alignment horizontal="center" vertical="center"/>
    </xf>
    <xf numFmtId="0" fontId="8" fillId="15" borderId="72" xfId="0" applyFont="1" applyFill="1" applyBorder="1" applyAlignment="1">
      <alignment horizontal="center" vertical="center" wrapText="1"/>
    </xf>
    <xf numFmtId="0" fontId="8" fillId="15" borderId="0" xfId="0" applyFont="1" applyFill="1" applyBorder="1" applyAlignment="1">
      <alignment horizontal="center" vertical="center" wrapText="1"/>
    </xf>
    <xf numFmtId="0" fontId="13" fillId="15" borderId="0" xfId="0" applyFont="1" applyFill="1" applyBorder="1" applyAlignment="1">
      <alignment horizontal="center" vertical="center"/>
    </xf>
    <xf numFmtId="1" fontId="8" fillId="22" borderId="9" xfId="0" applyNumberFormat="1" applyFont="1" applyFill="1" applyBorder="1" applyAlignment="1">
      <alignment horizontal="center" vertical="center"/>
    </xf>
    <xf numFmtId="1" fontId="8" fillId="15" borderId="164" xfId="0" applyNumberFormat="1" applyFont="1" applyFill="1" applyBorder="1" applyAlignment="1">
      <alignment horizontal="center" vertical="center"/>
    </xf>
    <xf numFmtId="1" fontId="9" fillId="15" borderId="163" xfId="0" applyNumberFormat="1" applyFont="1" applyFill="1" applyBorder="1" applyAlignment="1">
      <alignment horizontal="center" vertical="center"/>
    </xf>
    <xf numFmtId="1" fontId="8" fillId="22" borderId="118" xfId="0" applyNumberFormat="1" applyFont="1" applyFill="1" applyBorder="1" applyAlignment="1">
      <alignment horizontal="center" vertical="center"/>
    </xf>
    <xf numFmtId="1" fontId="8" fillId="22" borderId="144" xfId="0" applyNumberFormat="1" applyFont="1" applyFill="1" applyBorder="1" applyAlignment="1">
      <alignment horizontal="center" vertical="center"/>
    </xf>
    <xf numFmtId="0" fontId="8" fillId="15" borderId="72" xfId="0" applyFont="1" applyFill="1" applyBorder="1" applyAlignment="1">
      <alignment horizontal="center" vertical="center" wrapText="1"/>
    </xf>
    <xf numFmtId="0" fontId="13" fillId="15" borderId="0" xfId="0" applyFont="1" applyFill="1" applyBorder="1" applyAlignment="1">
      <alignment horizontal="center" vertical="center"/>
    </xf>
    <xf numFmtId="0" fontId="0" fillId="0" borderId="71" xfId="0" applyBorder="1" applyAlignment="1">
      <alignment horizont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1" fillId="0" borderId="40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0" fillId="0" borderId="4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24" xfId="0" applyBorder="1" applyAlignment="1">
      <alignment horizontal="center" vertical="center" textRotation="180" wrapText="1"/>
    </xf>
    <xf numFmtId="0" fontId="0" fillId="0" borderId="1" xfId="0" applyBorder="1" applyAlignment="1">
      <alignment horizontal="center" vertical="center" textRotation="180" wrapText="1"/>
    </xf>
    <xf numFmtId="0" fontId="0" fillId="0" borderId="28" xfId="0" applyBorder="1" applyAlignment="1">
      <alignment horizontal="center" vertical="center" textRotation="180" wrapText="1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8" fillId="15" borderId="52" xfId="0" applyFont="1" applyFill="1" applyBorder="1" applyAlignment="1">
      <alignment horizontal="center" vertical="center" wrapText="1"/>
    </xf>
    <xf numFmtId="0" fontId="8" fillId="15" borderId="51" xfId="0" applyFont="1" applyFill="1" applyBorder="1" applyAlignment="1">
      <alignment horizontal="center" vertical="center" wrapText="1"/>
    </xf>
    <xf numFmtId="0" fontId="8" fillId="15" borderId="20" xfId="0" applyFont="1" applyFill="1" applyBorder="1" applyAlignment="1">
      <alignment horizontal="center" vertical="center" wrapText="1"/>
    </xf>
    <xf numFmtId="0" fontId="8" fillId="15" borderId="50" xfId="0" applyFont="1" applyFill="1" applyBorder="1" applyAlignment="1">
      <alignment horizontal="center" vertical="center" wrapText="1"/>
    </xf>
    <xf numFmtId="0" fontId="8" fillId="15" borderId="49" xfId="0" applyFont="1" applyFill="1" applyBorder="1" applyAlignment="1">
      <alignment horizontal="center" vertical="center" wrapText="1"/>
    </xf>
    <xf numFmtId="0" fontId="8" fillId="15" borderId="49" xfId="0" applyFont="1" applyFill="1" applyBorder="1" applyAlignment="1">
      <alignment horizontal="center" vertical="center"/>
    </xf>
    <xf numFmtId="0" fontId="8" fillId="15" borderId="22" xfId="0" applyFont="1" applyFill="1" applyBorder="1" applyAlignment="1">
      <alignment horizontal="center" vertical="center"/>
    </xf>
    <xf numFmtId="0" fontId="8" fillId="15" borderId="11" xfId="0" applyFont="1" applyFill="1" applyBorder="1" applyAlignment="1">
      <alignment horizontal="center" vertical="center"/>
    </xf>
    <xf numFmtId="0" fontId="8" fillId="15" borderId="106" xfId="0" applyFont="1" applyFill="1" applyBorder="1" applyAlignment="1">
      <alignment horizontal="center" vertical="center"/>
    </xf>
    <xf numFmtId="0" fontId="8" fillId="15" borderId="2" xfId="0" applyFont="1" applyFill="1" applyBorder="1" applyAlignment="1">
      <alignment horizontal="center" vertical="center" wrapText="1"/>
    </xf>
    <xf numFmtId="0" fontId="8" fillId="15" borderId="0" xfId="0" applyFont="1" applyFill="1" applyBorder="1" applyAlignment="1">
      <alignment horizontal="center" vertical="center" wrapText="1"/>
    </xf>
    <xf numFmtId="0" fontId="10" fillId="8" borderId="18" xfId="0" applyFont="1" applyFill="1" applyBorder="1" applyAlignment="1">
      <alignment horizontal="center" vertical="center" textRotation="90" wrapText="1"/>
    </xf>
    <xf numFmtId="0" fontId="10" fillId="8" borderId="95" xfId="0" applyFont="1" applyFill="1" applyBorder="1" applyAlignment="1">
      <alignment horizontal="center" vertical="center" textRotation="90" wrapText="1"/>
    </xf>
    <xf numFmtId="0" fontId="11" fillId="8" borderId="57" xfId="0" applyFont="1" applyFill="1" applyBorder="1" applyAlignment="1">
      <alignment horizontal="center" vertical="center"/>
    </xf>
    <xf numFmtId="0" fontId="11" fillId="8" borderId="58" xfId="0" applyFont="1" applyFill="1" applyBorder="1" applyAlignment="1">
      <alignment horizontal="center" vertical="center"/>
    </xf>
    <xf numFmtId="0" fontId="11" fillId="8" borderId="59" xfId="0" applyFont="1" applyFill="1" applyBorder="1" applyAlignment="1">
      <alignment horizontal="center" vertical="center"/>
    </xf>
    <xf numFmtId="0" fontId="12" fillId="19" borderId="60" xfId="0" applyFont="1" applyFill="1" applyBorder="1" applyAlignment="1">
      <alignment horizontal="center" vertical="center"/>
    </xf>
    <xf numFmtId="0" fontId="12" fillId="19" borderId="58" xfId="0" applyFont="1" applyFill="1" applyBorder="1" applyAlignment="1">
      <alignment horizontal="center" vertical="center"/>
    </xf>
    <xf numFmtId="0" fontId="12" fillId="19" borderId="59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4" fillId="8" borderId="2" xfId="0" applyFont="1" applyFill="1" applyBorder="1" applyAlignment="1">
      <alignment horizontal="center" vertical="center" wrapText="1"/>
    </xf>
    <xf numFmtId="0" fontId="14" fillId="8" borderId="0" xfId="0" applyFont="1" applyFill="1" applyBorder="1" applyAlignment="1">
      <alignment horizontal="center" vertical="center" wrapText="1"/>
    </xf>
    <xf numFmtId="0" fontId="14" fillId="8" borderId="11" xfId="0" applyFont="1" applyFill="1" applyBorder="1" applyAlignment="1">
      <alignment horizontal="center" vertical="center" wrapText="1"/>
    </xf>
    <xf numFmtId="0" fontId="14" fillId="8" borderId="2" xfId="0" applyFont="1" applyFill="1" applyBorder="1" applyAlignment="1">
      <alignment horizontal="center" vertical="center"/>
    </xf>
    <xf numFmtId="0" fontId="14" fillId="8" borderId="0" xfId="0" applyFont="1" applyFill="1" applyBorder="1" applyAlignment="1">
      <alignment horizontal="center" vertical="center"/>
    </xf>
    <xf numFmtId="0" fontId="14" fillId="8" borderId="6" xfId="0" applyFont="1" applyFill="1" applyBorder="1" applyAlignment="1">
      <alignment horizontal="center" vertical="center"/>
    </xf>
    <xf numFmtId="0" fontId="8" fillId="5" borderId="73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8" fillId="5" borderId="74" xfId="0" applyFont="1" applyFill="1" applyBorder="1" applyAlignment="1">
      <alignment horizontal="center" vertical="center" wrapText="1"/>
    </xf>
    <xf numFmtId="0" fontId="8" fillId="5" borderId="77" xfId="0" applyFont="1" applyFill="1" applyBorder="1" applyAlignment="1">
      <alignment horizontal="center" vertical="center" wrapText="1"/>
    </xf>
    <xf numFmtId="0" fontId="8" fillId="5" borderId="35" xfId="0" applyFont="1" applyFill="1" applyBorder="1" applyAlignment="1">
      <alignment horizontal="center" vertical="center" wrapText="1"/>
    </xf>
    <xf numFmtId="0" fontId="8" fillId="7" borderId="73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7" borderId="74" xfId="0" applyFont="1" applyFill="1" applyBorder="1" applyAlignment="1">
      <alignment horizontal="center" vertical="center" wrapText="1"/>
    </xf>
    <xf numFmtId="0" fontId="8" fillId="7" borderId="77" xfId="0" applyFont="1" applyFill="1" applyBorder="1" applyAlignment="1">
      <alignment horizontal="center" vertical="center" wrapText="1"/>
    </xf>
    <xf numFmtId="0" fontId="8" fillId="7" borderId="35" xfId="0" applyFont="1" applyFill="1" applyBorder="1" applyAlignment="1">
      <alignment horizontal="center" vertical="center" wrapText="1"/>
    </xf>
    <xf numFmtId="0" fontId="12" fillId="3" borderId="60" xfId="0" applyFont="1" applyFill="1" applyBorder="1" applyAlignment="1">
      <alignment horizontal="center" vertical="center"/>
    </xf>
    <xf numFmtId="0" fontId="12" fillId="3" borderId="58" xfId="0" applyFont="1" applyFill="1" applyBorder="1" applyAlignment="1">
      <alignment horizontal="center" vertical="center"/>
    </xf>
    <xf numFmtId="0" fontId="12" fillId="3" borderId="59" xfId="0" applyFont="1" applyFill="1" applyBorder="1" applyAlignment="1">
      <alignment horizontal="center" vertical="center"/>
    </xf>
    <xf numFmtId="0" fontId="8" fillId="15" borderId="78" xfId="0" applyFont="1" applyFill="1" applyBorder="1" applyAlignment="1">
      <alignment horizontal="center" vertical="center"/>
    </xf>
    <xf numFmtId="0" fontId="8" fillId="15" borderId="79" xfId="0" applyFont="1" applyFill="1" applyBorder="1" applyAlignment="1">
      <alignment horizontal="center" vertical="center"/>
    </xf>
    <xf numFmtId="0" fontId="8" fillId="15" borderId="118" xfId="0" applyFont="1" applyFill="1" applyBorder="1" applyAlignment="1">
      <alignment horizontal="center" vertical="center"/>
    </xf>
    <xf numFmtId="0" fontId="8" fillId="15" borderId="5" xfId="0" applyFont="1" applyFill="1" applyBorder="1" applyAlignment="1">
      <alignment horizontal="center" vertical="center" wrapText="1"/>
    </xf>
    <xf numFmtId="0" fontId="8" fillId="15" borderId="11" xfId="0" applyFont="1" applyFill="1" applyBorder="1" applyAlignment="1">
      <alignment horizontal="center" vertical="center" wrapText="1"/>
    </xf>
    <xf numFmtId="0" fontId="8" fillId="15" borderId="79" xfId="0" applyFont="1" applyFill="1" applyBorder="1" applyAlignment="1">
      <alignment horizontal="center" vertical="center" wrapText="1"/>
    </xf>
    <xf numFmtId="0" fontId="8" fillId="15" borderId="87" xfId="0" applyFont="1" applyFill="1" applyBorder="1" applyAlignment="1">
      <alignment horizontal="center" vertical="center" wrapText="1"/>
    </xf>
    <xf numFmtId="0" fontId="8" fillId="15" borderId="78" xfId="0" applyFont="1" applyFill="1" applyBorder="1" applyAlignment="1">
      <alignment horizontal="center" vertical="center" wrapText="1"/>
    </xf>
    <xf numFmtId="0" fontId="8" fillId="15" borderId="118" xfId="0" applyFont="1" applyFill="1" applyBorder="1" applyAlignment="1">
      <alignment horizontal="center" vertical="center" wrapText="1"/>
    </xf>
    <xf numFmtId="0" fontId="8" fillId="15" borderId="87" xfId="0" applyFont="1" applyFill="1" applyBorder="1" applyAlignment="1">
      <alignment horizontal="center" vertical="center"/>
    </xf>
    <xf numFmtId="0" fontId="8" fillId="15" borderId="2" xfId="0" applyFont="1" applyFill="1" applyBorder="1" applyAlignment="1">
      <alignment horizontal="center" vertical="center"/>
    </xf>
    <xf numFmtId="0" fontId="8" fillId="15" borderId="0" xfId="0" applyFont="1" applyFill="1" applyBorder="1" applyAlignment="1">
      <alignment horizontal="center" vertical="center"/>
    </xf>
    <xf numFmtId="0" fontId="8" fillId="15" borderId="72" xfId="0" applyFont="1" applyFill="1" applyBorder="1" applyAlignment="1">
      <alignment horizontal="center" vertical="center" wrapText="1"/>
    </xf>
    <xf numFmtId="0" fontId="13" fillId="15" borderId="0" xfId="0" applyFont="1" applyFill="1" applyBorder="1" applyAlignment="1">
      <alignment horizontal="center" vertical="center"/>
    </xf>
    <xf numFmtId="0" fontId="8" fillId="15" borderId="132" xfId="0" applyFont="1" applyFill="1" applyBorder="1" applyAlignment="1">
      <alignment horizontal="center" vertical="center"/>
    </xf>
    <xf numFmtId="0" fontId="8" fillId="15" borderId="102" xfId="0" applyFont="1" applyFill="1" applyBorder="1" applyAlignment="1">
      <alignment horizontal="center" vertical="center"/>
    </xf>
    <xf numFmtId="0" fontId="8" fillId="15" borderId="128" xfId="0" applyFont="1" applyFill="1" applyBorder="1" applyAlignment="1">
      <alignment horizontal="center" vertical="center"/>
    </xf>
    <xf numFmtId="0" fontId="8" fillId="15" borderId="103" xfId="0" applyFont="1" applyFill="1" applyBorder="1" applyAlignment="1">
      <alignment horizontal="center" vertical="center" wrapText="1"/>
    </xf>
    <xf numFmtId="0" fontId="8" fillId="15" borderId="104" xfId="0" applyFont="1" applyFill="1" applyBorder="1" applyAlignment="1">
      <alignment horizontal="center" vertical="center" wrapText="1"/>
    </xf>
    <xf numFmtId="0" fontId="8" fillId="15" borderId="116" xfId="0" applyFont="1" applyFill="1" applyBorder="1" applyAlignment="1">
      <alignment horizontal="center" vertical="center" wrapText="1"/>
    </xf>
    <xf numFmtId="0" fontId="8" fillId="15" borderId="6" xfId="0" applyFont="1" applyFill="1" applyBorder="1" applyAlignment="1">
      <alignment horizontal="center" vertical="center" wrapText="1"/>
    </xf>
    <xf numFmtId="0" fontId="8" fillId="15" borderId="5" xfId="0" applyFont="1" applyFill="1" applyBorder="1" applyAlignment="1">
      <alignment horizontal="center" vertical="center"/>
    </xf>
    <xf numFmtId="0" fontId="8" fillId="15" borderId="52" xfId="0" applyFont="1" applyFill="1" applyBorder="1" applyAlignment="1">
      <alignment horizontal="center" vertical="center"/>
    </xf>
    <xf numFmtId="0" fontId="8" fillId="15" borderId="51" xfId="0" applyFont="1" applyFill="1" applyBorder="1" applyAlignment="1">
      <alignment horizontal="center" vertical="center"/>
    </xf>
    <xf numFmtId="0" fontId="8" fillId="15" borderId="20" xfId="0" applyFont="1" applyFill="1" applyBorder="1" applyAlignment="1">
      <alignment horizontal="center" vertical="center"/>
    </xf>
    <xf numFmtId="0" fontId="8" fillId="15" borderId="50" xfId="0" applyFont="1" applyFill="1" applyBorder="1" applyAlignment="1">
      <alignment horizontal="center" vertical="center"/>
    </xf>
    <xf numFmtId="0" fontId="13" fillId="15" borderId="86" xfId="0" applyFont="1" applyFill="1" applyBorder="1" applyAlignment="1">
      <alignment horizontal="center" vertical="center" wrapText="1"/>
    </xf>
    <xf numFmtId="0" fontId="13" fillId="15" borderId="85" xfId="0" applyFont="1" applyFill="1" applyBorder="1" applyAlignment="1">
      <alignment horizontal="center" vertical="center" wrapText="1"/>
    </xf>
    <xf numFmtId="0" fontId="13" fillId="15" borderId="49" xfId="0" applyFont="1" applyFill="1" applyBorder="1" applyAlignment="1">
      <alignment horizontal="center" vertical="center" wrapText="1"/>
    </xf>
    <xf numFmtId="0" fontId="13" fillId="15" borderId="22" xfId="0" applyFont="1" applyFill="1" applyBorder="1" applyAlignment="1">
      <alignment horizontal="center" vertical="center" wrapText="1"/>
    </xf>
    <xf numFmtId="0" fontId="13" fillId="15" borderId="87" xfId="0" applyFont="1" applyFill="1" applyBorder="1" applyAlignment="1">
      <alignment horizontal="center" vertical="center" wrapText="1"/>
    </xf>
    <xf numFmtId="0" fontId="13" fillId="15" borderId="98" xfId="0" applyFont="1" applyFill="1" applyBorder="1" applyAlignment="1">
      <alignment horizontal="center" vertical="center" wrapText="1"/>
    </xf>
    <xf numFmtId="0" fontId="8" fillId="15" borderId="109" xfId="0" applyFont="1" applyFill="1" applyBorder="1" applyAlignment="1">
      <alignment horizontal="center" vertical="center" wrapText="1"/>
    </xf>
    <xf numFmtId="0" fontId="8" fillId="15" borderId="110" xfId="0" applyFont="1" applyFill="1" applyBorder="1" applyAlignment="1">
      <alignment horizontal="center" vertical="center" wrapText="1"/>
    </xf>
    <xf numFmtId="0" fontId="8" fillId="15" borderId="111" xfId="0" applyFont="1" applyFill="1" applyBorder="1" applyAlignment="1">
      <alignment horizontal="center" vertical="center" wrapText="1"/>
    </xf>
    <xf numFmtId="0" fontId="8" fillId="15" borderId="114" xfId="0" applyFont="1" applyFill="1" applyBorder="1" applyAlignment="1">
      <alignment horizontal="center" vertical="center"/>
    </xf>
    <xf numFmtId="0" fontId="8" fillId="15" borderId="110" xfId="0" applyFont="1" applyFill="1" applyBorder="1" applyAlignment="1">
      <alignment horizontal="center" vertical="center"/>
    </xf>
    <xf numFmtId="0" fontId="8" fillId="15" borderId="111" xfId="0" applyFont="1" applyFill="1" applyBorder="1" applyAlignment="1">
      <alignment horizontal="center" vertical="center"/>
    </xf>
    <xf numFmtId="0" fontId="8" fillId="15" borderId="114" xfId="0" applyFont="1" applyFill="1" applyBorder="1" applyAlignment="1">
      <alignment horizontal="center" vertical="center" wrapText="1"/>
    </xf>
    <xf numFmtId="0" fontId="8" fillId="15" borderId="115" xfId="0" applyFont="1" applyFill="1" applyBorder="1" applyAlignment="1">
      <alignment horizontal="center" vertical="center" wrapText="1"/>
    </xf>
    <xf numFmtId="0" fontId="8" fillId="15" borderId="97" xfId="0" applyFont="1" applyFill="1" applyBorder="1" applyAlignment="1">
      <alignment horizontal="center" vertical="center" wrapText="1"/>
    </xf>
    <xf numFmtId="0" fontId="8" fillId="15" borderId="64" xfId="0" applyFont="1" applyFill="1" applyBorder="1" applyAlignment="1">
      <alignment horizontal="center" vertical="center" wrapText="1"/>
    </xf>
    <xf numFmtId="0" fontId="8" fillId="15" borderId="65" xfId="0" applyFont="1" applyFill="1" applyBorder="1" applyAlignment="1">
      <alignment horizontal="center" vertical="center" wrapText="1"/>
    </xf>
    <xf numFmtId="0" fontId="8" fillId="15" borderId="109" xfId="0" applyFont="1" applyFill="1" applyBorder="1" applyAlignment="1">
      <alignment horizontal="center" vertical="center"/>
    </xf>
    <xf numFmtId="0" fontId="8" fillId="15" borderId="76" xfId="0" applyFont="1" applyFill="1" applyBorder="1" applyAlignment="1">
      <alignment horizontal="center" vertical="center" wrapText="1"/>
    </xf>
    <xf numFmtId="0" fontId="10" fillId="15" borderId="71" xfId="0" applyFont="1" applyFill="1" applyBorder="1" applyAlignment="1">
      <alignment horizontal="center" vertical="center" textRotation="90" wrapText="1"/>
    </xf>
    <xf numFmtId="0" fontId="10" fillId="15" borderId="72" xfId="0" applyFont="1" applyFill="1" applyBorder="1" applyAlignment="1">
      <alignment horizontal="center" vertical="center" textRotation="90" wrapText="1"/>
    </xf>
    <xf numFmtId="0" fontId="10" fillId="15" borderId="101" xfId="0" applyFont="1" applyFill="1" applyBorder="1" applyAlignment="1">
      <alignment horizontal="center" vertical="center" textRotation="90" wrapText="1"/>
    </xf>
    <xf numFmtId="0" fontId="8" fillId="15" borderId="92" xfId="0" applyFont="1" applyFill="1" applyBorder="1" applyAlignment="1">
      <alignment horizontal="center" vertical="center"/>
    </xf>
    <xf numFmtId="0" fontId="13" fillId="15" borderId="0" xfId="0" applyFont="1" applyFill="1" applyBorder="1" applyAlignment="1">
      <alignment horizontal="center" vertical="center" wrapText="1"/>
    </xf>
    <xf numFmtId="0" fontId="13" fillId="15" borderId="11" xfId="0" applyFont="1" applyFill="1" applyBorder="1" applyAlignment="1">
      <alignment horizontal="center" vertical="center" wrapText="1"/>
    </xf>
    <xf numFmtId="0" fontId="8" fillId="15" borderId="6" xfId="0" applyFont="1" applyFill="1" applyBorder="1" applyAlignment="1">
      <alignment horizontal="center" vertical="center"/>
    </xf>
    <xf numFmtId="0" fontId="13" fillId="15" borderId="111" xfId="0" applyFont="1" applyFill="1" applyBorder="1" applyAlignment="1">
      <alignment horizontal="center" vertical="center" wrapText="1"/>
    </xf>
    <xf numFmtId="0" fontId="13" fillId="15" borderId="112" xfId="0" applyFont="1" applyFill="1" applyBorder="1" applyAlignment="1">
      <alignment horizontal="center" vertical="center" wrapText="1"/>
    </xf>
    <xf numFmtId="0" fontId="8" fillId="15" borderId="115" xfId="0" applyFont="1" applyFill="1" applyBorder="1" applyAlignment="1">
      <alignment horizontal="center" vertical="center"/>
    </xf>
    <xf numFmtId="1" fontId="15" fillId="0" borderId="80" xfId="0" applyNumberFormat="1" applyFont="1" applyBorder="1" applyAlignment="1">
      <alignment horizontal="center" vertical="center"/>
    </xf>
    <xf numFmtId="1" fontId="15" fillId="0" borderId="81" xfId="0" applyNumberFormat="1" applyFont="1" applyBorder="1" applyAlignment="1">
      <alignment horizontal="center" vertical="center"/>
    </xf>
    <xf numFmtId="1" fontId="15" fillId="0" borderId="122" xfId="0" applyNumberFormat="1" applyFont="1" applyBorder="1" applyAlignment="1">
      <alignment horizontal="center" vertical="center"/>
    </xf>
    <xf numFmtId="1" fontId="15" fillId="0" borderId="82" xfId="0" applyNumberFormat="1" applyFont="1" applyBorder="1" applyAlignment="1">
      <alignment horizontal="center" vertical="center"/>
    </xf>
    <xf numFmtId="1" fontId="15" fillId="15" borderId="80" xfId="0" applyNumberFormat="1" applyFont="1" applyFill="1" applyBorder="1" applyAlignment="1">
      <alignment horizontal="center" vertical="center"/>
    </xf>
    <xf numFmtId="1" fontId="15" fillId="15" borderId="81" xfId="0" applyNumberFormat="1" applyFont="1" applyFill="1" applyBorder="1" applyAlignment="1">
      <alignment horizontal="center" vertical="center"/>
    </xf>
    <xf numFmtId="1" fontId="15" fillId="15" borderId="82" xfId="0" applyNumberFormat="1" applyFont="1" applyFill="1" applyBorder="1" applyAlignment="1">
      <alignment horizontal="center" vertical="center"/>
    </xf>
    <xf numFmtId="0" fontId="8" fillId="15" borderId="121" xfId="0" applyFont="1" applyFill="1" applyBorder="1" applyAlignment="1">
      <alignment horizontal="center" vertical="center" wrapText="1"/>
    </xf>
    <xf numFmtId="0" fontId="8" fillId="15" borderId="122" xfId="0" applyFont="1" applyFill="1" applyBorder="1" applyAlignment="1">
      <alignment horizontal="center" vertical="center" wrapText="1"/>
    </xf>
    <xf numFmtId="0" fontId="8" fillId="15" borderId="123" xfId="0" applyFont="1" applyFill="1" applyBorder="1" applyAlignment="1">
      <alignment horizontal="center" vertical="center" wrapText="1"/>
    </xf>
    <xf numFmtId="0" fontId="12" fillId="15" borderId="0" xfId="0" applyFont="1" applyFill="1" applyBorder="1" applyAlignment="1">
      <alignment horizontal="center" vertical="center" wrapText="1"/>
    </xf>
    <xf numFmtId="1" fontId="15" fillId="15" borderId="104" xfId="0" applyNumberFormat="1" applyFont="1" applyFill="1" applyBorder="1" applyAlignment="1">
      <alignment horizontal="center" vertical="center"/>
    </xf>
    <xf numFmtId="0" fontId="13" fillId="15" borderId="13" xfId="0" applyFont="1" applyFill="1" applyBorder="1" applyAlignment="1">
      <alignment horizontal="center" vertical="center" wrapText="1"/>
    </xf>
    <xf numFmtId="0" fontId="13" fillId="15" borderId="92" xfId="0" applyFont="1" applyFill="1" applyBorder="1" applyAlignment="1">
      <alignment horizontal="center" vertical="center" wrapText="1"/>
    </xf>
    <xf numFmtId="0" fontId="8" fillId="15" borderId="92" xfId="0" applyFont="1" applyFill="1" applyBorder="1" applyAlignment="1">
      <alignment horizontal="center" vertical="center" wrapText="1"/>
    </xf>
    <xf numFmtId="0" fontId="8" fillId="15" borderId="100" xfId="0" applyFont="1" applyFill="1" applyBorder="1" applyAlignment="1">
      <alignment horizontal="center" vertical="center" wrapText="1"/>
    </xf>
    <xf numFmtId="0" fontId="8" fillId="15" borderId="112" xfId="0" applyFont="1" applyFill="1" applyBorder="1" applyAlignment="1">
      <alignment horizontal="center" vertical="center" wrapText="1"/>
    </xf>
    <xf numFmtId="0" fontId="8" fillId="15" borderId="112" xfId="0" applyFont="1" applyFill="1" applyBorder="1" applyAlignment="1">
      <alignment horizontal="center" vertical="center"/>
    </xf>
    <xf numFmtId="0" fontId="8" fillId="15" borderId="113" xfId="0" applyFont="1" applyFill="1" applyBorder="1" applyAlignment="1">
      <alignment horizontal="center" vertical="center"/>
    </xf>
    <xf numFmtId="0" fontId="12" fillId="20" borderId="60" xfId="0" applyFont="1" applyFill="1" applyBorder="1" applyAlignment="1">
      <alignment horizontal="center" vertical="center"/>
    </xf>
    <xf numFmtId="0" fontId="12" fillId="20" borderId="58" xfId="0" applyFont="1" applyFill="1" applyBorder="1" applyAlignment="1">
      <alignment horizontal="center" vertical="center"/>
    </xf>
    <xf numFmtId="0" fontId="12" fillId="20" borderId="59" xfId="0" applyFont="1" applyFill="1" applyBorder="1" applyAlignment="1">
      <alignment horizontal="center" vertical="center"/>
    </xf>
    <xf numFmtId="1" fontId="15" fillId="15" borderId="122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8" fillId="15" borderId="54" xfId="0" applyFont="1" applyFill="1" applyBorder="1" applyAlignment="1">
      <alignment horizontal="center" vertical="center" wrapText="1"/>
    </xf>
    <xf numFmtId="0" fontId="8" fillId="15" borderId="126" xfId="0" applyFont="1" applyFill="1" applyBorder="1" applyAlignment="1">
      <alignment horizontal="center" vertical="center" wrapText="1"/>
    </xf>
    <xf numFmtId="0" fontId="8" fillId="15" borderId="102" xfId="0" applyFont="1" applyFill="1" applyBorder="1" applyAlignment="1">
      <alignment horizontal="center" vertical="center" wrapText="1"/>
    </xf>
    <xf numFmtId="0" fontId="8" fillId="15" borderId="131" xfId="0" applyFont="1" applyFill="1" applyBorder="1" applyAlignment="1">
      <alignment horizontal="center" vertical="center" wrapText="1"/>
    </xf>
    <xf numFmtId="0" fontId="13" fillId="15" borderId="48" xfId="0" applyFont="1" applyFill="1" applyBorder="1" applyAlignment="1">
      <alignment horizontal="center" vertical="center" wrapText="1"/>
    </xf>
    <xf numFmtId="0" fontId="13" fillId="15" borderId="89" xfId="0" applyFont="1" applyFill="1" applyBorder="1" applyAlignment="1">
      <alignment horizontal="center" vertical="center" wrapText="1"/>
    </xf>
    <xf numFmtId="0" fontId="8" fillId="15" borderId="138" xfId="0" applyFont="1" applyFill="1" applyBorder="1" applyAlignment="1">
      <alignment horizontal="center" vertical="center" wrapText="1"/>
    </xf>
    <xf numFmtId="0" fontId="8" fillId="15" borderId="139" xfId="0" applyFont="1" applyFill="1" applyBorder="1" applyAlignment="1">
      <alignment horizontal="center" vertical="center" wrapText="1"/>
    </xf>
    <xf numFmtId="0" fontId="8" fillId="15" borderId="135" xfId="0" applyFont="1" applyFill="1" applyBorder="1" applyAlignment="1">
      <alignment horizontal="center" vertical="center" wrapText="1"/>
    </xf>
    <xf numFmtId="0" fontId="8" fillId="15" borderId="141" xfId="0" applyFont="1" applyFill="1" applyBorder="1" applyAlignment="1">
      <alignment horizontal="center" vertical="center" wrapText="1"/>
    </xf>
    <xf numFmtId="0" fontId="8" fillId="15" borderId="142" xfId="0" applyFont="1" applyFill="1" applyBorder="1" applyAlignment="1">
      <alignment horizontal="center" vertical="center" wrapText="1"/>
    </xf>
    <xf numFmtId="0" fontId="8" fillId="15" borderId="141" xfId="0" applyFont="1" applyFill="1" applyBorder="1" applyAlignment="1">
      <alignment horizontal="center" vertical="center"/>
    </xf>
    <xf numFmtId="0" fontId="8" fillId="15" borderId="139" xfId="0" applyFont="1" applyFill="1" applyBorder="1" applyAlignment="1">
      <alignment horizontal="center" vertical="center"/>
    </xf>
    <xf numFmtId="0" fontId="8" fillId="15" borderId="142" xfId="0" applyFont="1" applyFill="1" applyBorder="1" applyAlignment="1">
      <alignment horizontal="center" vertical="center"/>
    </xf>
    <xf numFmtId="0" fontId="8" fillId="15" borderId="83" xfId="0" applyFont="1" applyFill="1" applyBorder="1" applyAlignment="1">
      <alignment horizontal="center" vertical="center" wrapText="1"/>
    </xf>
    <xf numFmtId="0" fontId="8" fillId="15" borderId="84" xfId="0" applyFont="1" applyFill="1" applyBorder="1" applyAlignment="1">
      <alignment horizontal="center" vertical="center" wrapText="1"/>
    </xf>
    <xf numFmtId="0" fontId="8" fillId="15" borderId="19" xfId="0" applyFont="1" applyFill="1" applyBorder="1" applyAlignment="1">
      <alignment horizontal="center" vertical="center" wrapText="1"/>
    </xf>
    <xf numFmtId="0" fontId="8" fillId="15" borderId="136" xfId="0" applyFont="1" applyFill="1" applyBorder="1" applyAlignment="1">
      <alignment horizontal="center" vertical="center" wrapText="1"/>
    </xf>
    <xf numFmtId="0" fontId="8" fillId="15" borderId="86" xfId="0" applyFont="1" applyFill="1" applyBorder="1" applyAlignment="1">
      <alignment horizontal="center" vertical="center" wrapText="1"/>
    </xf>
    <xf numFmtId="0" fontId="8" fillId="15" borderId="86" xfId="0" applyFont="1" applyFill="1" applyBorder="1" applyAlignment="1">
      <alignment horizontal="center" vertical="center"/>
    </xf>
    <xf numFmtId="0" fontId="8" fillId="15" borderId="85" xfId="0" applyFont="1" applyFill="1" applyBorder="1" applyAlignment="1">
      <alignment horizontal="center" vertical="center"/>
    </xf>
    <xf numFmtId="0" fontId="13" fillId="15" borderId="97" xfId="0" applyFont="1" applyFill="1" applyBorder="1" applyAlignment="1">
      <alignment horizontal="center" vertical="center" wrapText="1"/>
    </xf>
    <xf numFmtId="0" fontId="13" fillId="15" borderId="64" xfId="0" applyFont="1" applyFill="1" applyBorder="1" applyAlignment="1">
      <alignment horizontal="center" vertical="center" wrapText="1"/>
    </xf>
    <xf numFmtId="0" fontId="13" fillId="15" borderId="65" xfId="0" applyFont="1" applyFill="1" applyBorder="1" applyAlignment="1">
      <alignment horizontal="center" vertical="center" wrapText="1"/>
    </xf>
    <xf numFmtId="0" fontId="13" fillId="15" borderId="5" xfId="0" applyFont="1" applyFill="1" applyBorder="1" applyAlignment="1">
      <alignment horizontal="center" vertical="center" wrapText="1"/>
    </xf>
    <xf numFmtId="0" fontId="13" fillId="15" borderId="121" xfId="0" applyFont="1" applyFill="1" applyBorder="1" applyAlignment="1">
      <alignment horizontal="center" vertical="center" wrapText="1"/>
    </xf>
    <xf numFmtId="0" fontId="13" fillId="15" borderId="122" xfId="0" applyFont="1" applyFill="1" applyBorder="1" applyAlignment="1">
      <alignment horizontal="center" vertical="center" wrapText="1"/>
    </xf>
    <xf numFmtId="0" fontId="13" fillId="15" borderId="123" xfId="0" applyFont="1" applyFill="1" applyBorder="1" applyAlignment="1">
      <alignment horizontal="center" vertical="center" wrapText="1"/>
    </xf>
    <xf numFmtId="0" fontId="8" fillId="15" borderId="63" xfId="0" applyFont="1" applyFill="1" applyBorder="1" applyAlignment="1">
      <alignment horizontal="center" vertical="center"/>
    </xf>
    <xf numFmtId="0" fontId="8" fillId="15" borderId="64" xfId="0" applyFont="1" applyFill="1" applyBorder="1" applyAlignment="1">
      <alignment horizontal="center" vertical="center"/>
    </xf>
    <xf numFmtId="0" fontId="8" fillId="15" borderId="94" xfId="0" applyFont="1" applyFill="1" applyBorder="1" applyAlignment="1">
      <alignment horizontal="center" vertical="center"/>
    </xf>
    <xf numFmtId="0" fontId="8" fillId="15" borderId="63" xfId="0" applyFont="1" applyFill="1" applyBorder="1" applyAlignment="1">
      <alignment horizontal="center" vertical="center" wrapText="1"/>
    </xf>
    <xf numFmtId="0" fontId="8" fillId="15" borderId="94" xfId="0" applyFont="1" applyFill="1" applyBorder="1" applyAlignment="1">
      <alignment horizontal="center" vertical="center" wrapText="1"/>
    </xf>
    <xf numFmtId="0" fontId="8" fillId="15" borderId="65" xfId="0" applyFont="1" applyFill="1" applyBorder="1" applyAlignment="1">
      <alignment horizontal="center" vertical="center"/>
    </xf>
    <xf numFmtId="0" fontId="8" fillId="15" borderId="124" xfId="0" applyFont="1" applyFill="1" applyBorder="1" applyAlignment="1">
      <alignment horizontal="center" vertical="center"/>
    </xf>
    <xf numFmtId="0" fontId="8" fillId="15" borderId="122" xfId="0" applyFont="1" applyFill="1" applyBorder="1" applyAlignment="1">
      <alignment horizontal="center" vertical="center"/>
    </xf>
    <xf numFmtId="0" fontId="8" fillId="15" borderId="125" xfId="0" applyFont="1" applyFill="1" applyBorder="1" applyAlignment="1">
      <alignment horizontal="center" vertical="center"/>
    </xf>
    <xf numFmtId="0" fontId="8" fillId="15" borderId="124" xfId="0" applyFont="1" applyFill="1" applyBorder="1" applyAlignment="1">
      <alignment horizontal="center" vertical="center" wrapText="1"/>
    </xf>
    <xf numFmtId="0" fontId="8" fillId="15" borderId="123" xfId="0" applyFont="1" applyFill="1" applyBorder="1" applyAlignment="1">
      <alignment horizontal="center" vertical="center"/>
    </xf>
    <xf numFmtId="0" fontId="8" fillId="15" borderId="125" xfId="0" applyFont="1" applyFill="1" applyBorder="1" applyAlignment="1">
      <alignment horizontal="center" vertical="center" wrapText="1"/>
    </xf>
    <xf numFmtId="0" fontId="8" fillId="15" borderId="108" xfId="0" applyFont="1" applyFill="1" applyBorder="1" applyAlignment="1">
      <alignment horizontal="center" vertical="center" wrapText="1"/>
    </xf>
    <xf numFmtId="0" fontId="8" fillId="15" borderId="100" xfId="0" applyFont="1" applyFill="1" applyBorder="1" applyAlignment="1">
      <alignment horizontal="center" vertical="center"/>
    </xf>
    <xf numFmtId="0" fontId="8" fillId="15" borderId="13" xfId="0" applyFont="1" applyFill="1" applyBorder="1" applyAlignment="1">
      <alignment horizontal="center" vertical="center"/>
    </xf>
    <xf numFmtId="0" fontId="8" fillId="15" borderId="132" xfId="0" applyFont="1" applyFill="1" applyBorder="1" applyAlignment="1">
      <alignment horizontal="center" vertical="center" wrapText="1"/>
    </xf>
    <xf numFmtId="0" fontId="18" fillId="15" borderId="51" xfId="0" applyFont="1" applyFill="1" applyBorder="1" applyAlignment="1">
      <alignment horizontal="center" vertical="center"/>
    </xf>
    <xf numFmtId="0" fontId="8" fillId="15" borderId="140" xfId="0" applyFont="1" applyFill="1" applyBorder="1" applyAlignment="1">
      <alignment horizontal="center" vertical="center" wrapText="1"/>
    </xf>
    <xf numFmtId="0" fontId="10" fillId="15" borderId="96" xfId="0" applyFont="1" applyFill="1" applyBorder="1" applyAlignment="1">
      <alignment horizontal="center" vertical="center" textRotation="90" wrapText="1"/>
    </xf>
    <xf numFmtId="0" fontId="13" fillId="15" borderId="70" xfId="0" applyFont="1" applyFill="1" applyBorder="1" applyAlignment="1">
      <alignment horizontal="center" vertical="center" wrapText="1"/>
    </xf>
    <xf numFmtId="0" fontId="13" fillId="15" borderId="66" xfId="0" applyFont="1" applyFill="1" applyBorder="1" applyAlignment="1">
      <alignment horizontal="center" vertical="center" wrapText="1"/>
    </xf>
    <xf numFmtId="0" fontId="8" fillId="15" borderId="96" xfId="0" applyFont="1" applyFill="1" applyBorder="1" applyAlignment="1">
      <alignment horizontal="center" vertical="center" wrapText="1"/>
    </xf>
    <xf numFmtId="0" fontId="8" fillId="15" borderId="53" xfId="0" applyFont="1" applyFill="1" applyBorder="1" applyAlignment="1">
      <alignment horizontal="center" vertical="center" wrapText="1"/>
    </xf>
    <xf numFmtId="0" fontId="8" fillId="15" borderId="55" xfId="0" applyFont="1" applyFill="1" applyBorder="1" applyAlignment="1">
      <alignment horizontal="center" vertical="center" wrapText="1"/>
    </xf>
    <xf numFmtId="0" fontId="8" fillId="15" borderId="117" xfId="0" applyFont="1" applyFill="1" applyBorder="1" applyAlignment="1">
      <alignment horizontal="center" vertical="center" wrapText="1"/>
    </xf>
    <xf numFmtId="0" fontId="8" fillId="15" borderId="13" xfId="0" applyFont="1" applyFill="1" applyBorder="1" applyAlignment="1">
      <alignment horizontal="center" vertical="center" wrapText="1"/>
    </xf>
    <xf numFmtId="0" fontId="13" fillId="15" borderId="88" xfId="0" applyFont="1" applyFill="1" applyBorder="1" applyAlignment="1">
      <alignment horizontal="center" vertical="center" wrapText="1"/>
    </xf>
    <xf numFmtId="0" fontId="13" fillId="15" borderId="21" xfId="0" applyFont="1" applyFill="1" applyBorder="1" applyAlignment="1">
      <alignment horizontal="center" vertical="center" wrapText="1"/>
    </xf>
    <xf numFmtId="0" fontId="13" fillId="15" borderId="91" xfId="0" applyFont="1" applyFill="1" applyBorder="1" applyAlignment="1">
      <alignment horizontal="center" vertical="center" wrapText="1"/>
    </xf>
    <xf numFmtId="0" fontId="8" fillId="15" borderId="97" xfId="0" applyFont="1" applyFill="1" applyBorder="1" applyAlignment="1">
      <alignment horizontal="center" vertical="center"/>
    </xf>
    <xf numFmtId="0" fontId="8" fillId="15" borderId="54" xfId="0" applyFont="1" applyFill="1" applyBorder="1" applyAlignment="1">
      <alignment horizontal="center" vertical="center"/>
    </xf>
    <xf numFmtId="0" fontId="8" fillId="15" borderId="53" xfId="0" applyFont="1" applyFill="1" applyBorder="1" applyAlignment="1">
      <alignment horizontal="center" vertical="center"/>
    </xf>
    <xf numFmtId="0" fontId="8" fillId="15" borderId="55" xfId="0" applyFont="1" applyFill="1" applyBorder="1" applyAlignment="1">
      <alignment horizontal="center" vertical="center"/>
    </xf>
    <xf numFmtId="0" fontId="8" fillId="0" borderId="127" xfId="0" applyFont="1" applyBorder="1" applyAlignment="1">
      <alignment horizontal="center" vertical="center" wrapText="1"/>
    </xf>
    <xf numFmtId="0" fontId="8" fillId="0" borderId="130" xfId="0" applyFont="1" applyBorder="1" applyAlignment="1">
      <alignment horizontal="center" vertical="center" wrapText="1"/>
    </xf>
    <xf numFmtId="0" fontId="8" fillId="0" borderId="129" xfId="0" applyFont="1" applyBorder="1" applyAlignment="1">
      <alignment horizontal="center" vertical="center"/>
    </xf>
    <xf numFmtId="0" fontId="8" fillId="0" borderId="127" xfId="0" applyFont="1" applyBorder="1" applyAlignment="1">
      <alignment horizontal="center" vertical="center"/>
    </xf>
    <xf numFmtId="0" fontId="8" fillId="0" borderId="102" xfId="0" applyFont="1" applyBorder="1" applyAlignment="1">
      <alignment horizontal="center" vertical="center" wrapText="1"/>
    </xf>
    <xf numFmtId="0" fontId="8" fillId="0" borderId="128" xfId="0" applyFont="1" applyBorder="1" applyAlignment="1">
      <alignment horizontal="center" vertical="center" wrapText="1"/>
    </xf>
    <xf numFmtId="0" fontId="8" fillId="0" borderId="66" xfId="0" applyFont="1" applyBorder="1" applyAlignment="1">
      <alignment horizontal="center" vertical="center" wrapText="1"/>
    </xf>
    <xf numFmtId="0" fontId="8" fillId="0" borderId="93" xfId="0" applyFont="1" applyBorder="1" applyAlignment="1">
      <alignment horizontal="center" vertical="center" wrapText="1"/>
    </xf>
    <xf numFmtId="0" fontId="8" fillId="0" borderId="91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8" fillId="0" borderId="69" xfId="0" applyFont="1" applyBorder="1" applyAlignment="1">
      <alignment horizontal="center" vertical="center" wrapText="1"/>
    </xf>
    <xf numFmtId="0" fontId="8" fillId="0" borderId="67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9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13" fillId="0" borderId="103" xfId="0" applyFont="1" applyBorder="1" applyAlignment="1">
      <alignment horizontal="center" vertical="center"/>
    </xf>
    <xf numFmtId="0" fontId="13" fillId="0" borderId="104" xfId="0" applyFont="1" applyBorder="1" applyAlignment="1">
      <alignment horizontal="center" vertical="center"/>
    </xf>
    <xf numFmtId="0" fontId="13" fillId="0" borderId="16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8" fillId="0" borderId="102" xfId="0" applyFont="1" applyBorder="1" applyAlignment="1">
      <alignment horizontal="center" vertical="center"/>
    </xf>
    <xf numFmtId="0" fontId="8" fillId="0" borderId="129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8" fillId="15" borderId="120" xfId="0" applyFont="1" applyFill="1" applyBorder="1" applyAlignment="1">
      <alignment horizontal="center" vertical="center" wrapText="1"/>
    </xf>
    <xf numFmtId="0" fontId="8" fillId="0" borderId="69" xfId="0" applyFont="1" applyBorder="1" applyAlignment="1">
      <alignment horizontal="center" vertical="center"/>
    </xf>
    <xf numFmtId="0" fontId="8" fillId="0" borderId="91" xfId="0" applyFont="1" applyBorder="1" applyAlignment="1">
      <alignment horizontal="center" vertical="center" wrapText="1"/>
    </xf>
    <xf numFmtId="0" fontId="12" fillId="17" borderId="166" xfId="0" applyFont="1" applyFill="1" applyBorder="1" applyAlignment="1">
      <alignment horizontal="center" vertical="center"/>
    </xf>
    <xf numFmtId="0" fontId="8" fillId="15" borderId="145" xfId="0" applyFont="1" applyFill="1" applyBorder="1" applyAlignment="1">
      <alignment horizontal="center" vertical="center" wrapText="1"/>
    </xf>
    <xf numFmtId="0" fontId="8" fillId="15" borderId="143" xfId="0" applyFont="1" applyFill="1" applyBorder="1" applyAlignment="1">
      <alignment horizontal="center" vertical="center" wrapText="1"/>
    </xf>
    <xf numFmtId="0" fontId="8" fillId="15" borderId="144" xfId="0" applyFont="1" applyFill="1" applyBorder="1" applyAlignment="1">
      <alignment horizontal="center" vertical="center" wrapText="1"/>
    </xf>
    <xf numFmtId="1" fontId="8" fillId="15" borderId="144" xfId="0" applyNumberFormat="1" applyFont="1" applyFill="1" applyBorder="1" applyAlignment="1">
      <alignment horizontal="center" vertical="center"/>
    </xf>
    <xf numFmtId="0" fontId="8" fillId="15" borderId="153" xfId="0" applyFont="1" applyFill="1" applyBorder="1" applyAlignment="1">
      <alignment horizontal="center" vertical="center" wrapText="1"/>
    </xf>
    <xf numFmtId="0" fontId="8" fillId="15" borderId="153" xfId="0" applyFont="1" applyFill="1" applyBorder="1" applyAlignment="1">
      <alignment horizontal="center" vertical="center"/>
    </xf>
    <xf numFmtId="0" fontId="8" fillId="15" borderId="143" xfId="0" applyFont="1" applyFill="1" applyBorder="1" applyAlignment="1">
      <alignment horizontal="center" vertical="center"/>
    </xf>
    <xf numFmtId="0" fontId="8" fillId="15" borderId="165" xfId="0" applyFont="1" applyFill="1" applyBorder="1" applyAlignment="1">
      <alignment horizontal="center" vertical="center"/>
    </xf>
    <xf numFmtId="0" fontId="8" fillId="15" borderId="165" xfId="0" applyFont="1" applyFill="1" applyBorder="1" applyAlignment="1">
      <alignment horizontal="center" vertical="center" wrapText="1"/>
    </xf>
    <xf numFmtId="0" fontId="17" fillId="0" borderId="61" xfId="0" applyFont="1" applyBorder="1" applyAlignment="1">
      <alignment horizontal="center" vertical="center"/>
    </xf>
    <xf numFmtId="0" fontId="17" fillId="0" borderId="56" xfId="0" applyFont="1" applyBorder="1" applyAlignment="1">
      <alignment horizontal="center" vertical="center"/>
    </xf>
    <xf numFmtId="0" fontId="17" fillId="0" borderId="62" xfId="0" applyFont="1" applyBorder="1" applyAlignment="1">
      <alignment horizontal="center" vertical="center"/>
    </xf>
    <xf numFmtId="0" fontId="8" fillId="15" borderId="140" xfId="0" applyFont="1" applyFill="1" applyBorder="1" applyAlignment="1">
      <alignment horizontal="center" vertical="center"/>
    </xf>
    <xf numFmtId="1" fontId="8" fillId="15" borderId="67" xfId="0" applyNumberFormat="1" applyFont="1" applyFill="1" applyBorder="1" applyAlignment="1">
      <alignment horizontal="center" vertical="center"/>
    </xf>
    <xf numFmtId="0" fontId="8" fillId="15" borderId="68" xfId="0" applyFont="1" applyFill="1" applyBorder="1" applyAlignment="1">
      <alignment horizontal="center" vertical="center" wrapText="1"/>
    </xf>
    <xf numFmtId="0" fontId="8" fillId="15" borderId="69" xfId="0" applyFont="1" applyFill="1" applyBorder="1" applyAlignment="1">
      <alignment horizontal="center" vertical="center" wrapText="1"/>
    </xf>
    <xf numFmtId="0" fontId="8" fillId="15" borderId="67" xfId="0" applyFont="1" applyFill="1" applyBorder="1" applyAlignment="1">
      <alignment horizontal="center" vertical="center" wrapText="1"/>
    </xf>
    <xf numFmtId="0" fontId="8" fillId="15" borderId="160" xfId="0" applyFont="1" applyFill="1" applyBorder="1" applyAlignment="1">
      <alignment horizontal="center" vertical="center" wrapText="1"/>
    </xf>
    <xf numFmtId="0" fontId="8" fillId="15" borderId="161" xfId="0" applyFont="1" applyFill="1" applyBorder="1" applyAlignment="1">
      <alignment horizontal="center" vertical="center" wrapText="1"/>
    </xf>
    <xf numFmtId="1" fontId="8" fillId="15" borderId="157" xfId="0" applyNumberFormat="1" applyFont="1" applyFill="1" applyBorder="1" applyAlignment="1">
      <alignment horizontal="center" vertical="center"/>
    </xf>
    <xf numFmtId="1" fontId="8" fillId="15" borderId="9" xfId="0" applyNumberFormat="1" applyFont="1" applyFill="1" applyBorder="1" applyAlignment="1">
      <alignment horizontal="center" vertical="center"/>
    </xf>
    <xf numFmtId="0" fontId="8" fillId="15" borderId="158" xfId="0" applyFont="1" applyFill="1" applyBorder="1" applyAlignment="1">
      <alignment horizontal="center" vertical="center" wrapText="1"/>
    </xf>
    <xf numFmtId="0" fontId="8" fillId="15" borderId="155" xfId="0" applyFont="1" applyFill="1" applyBorder="1" applyAlignment="1">
      <alignment horizontal="center" vertical="center" wrapText="1"/>
    </xf>
    <xf numFmtId="0" fontId="8" fillId="15" borderId="156" xfId="0" applyFont="1" applyFill="1" applyBorder="1" applyAlignment="1">
      <alignment horizontal="center" vertical="center" wrapText="1"/>
    </xf>
    <xf numFmtId="0" fontId="8" fillId="15" borderId="158" xfId="0" applyFont="1" applyFill="1" applyBorder="1" applyAlignment="1">
      <alignment horizontal="center" vertical="center"/>
    </xf>
    <xf numFmtId="0" fontId="8" fillId="15" borderId="155" xfId="0" applyFont="1" applyFill="1" applyBorder="1" applyAlignment="1">
      <alignment horizontal="center" vertical="center"/>
    </xf>
    <xf numFmtId="0" fontId="8" fillId="15" borderId="159" xfId="0" applyFont="1" applyFill="1" applyBorder="1" applyAlignment="1">
      <alignment horizontal="center" vertical="center"/>
    </xf>
    <xf numFmtId="0" fontId="8" fillId="15" borderId="154" xfId="0" applyFont="1" applyFill="1" applyBorder="1" applyAlignment="1">
      <alignment horizontal="center" vertical="center" wrapText="1"/>
    </xf>
    <xf numFmtId="0" fontId="8" fillId="15" borderId="15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DDFE0"/>
      <color rgb="FFF8686B"/>
      <color rgb="FFF87477"/>
      <color rgb="FFFCC8C9"/>
      <color rgb="FF96C0C6"/>
      <color rgb="FFC8E8ED"/>
      <color rgb="FF93BCC2"/>
      <color rgb="FFE6F5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69</xdr:col>
      <xdr:colOff>133350</xdr:colOff>
      <xdr:row>1</xdr:row>
      <xdr:rowOff>342900</xdr:rowOff>
    </xdr:from>
    <xdr:to>
      <xdr:col>69</xdr:col>
      <xdr:colOff>3483625</xdr:colOff>
      <xdr:row>1</xdr:row>
      <xdr:rowOff>1485900</xdr:rowOff>
    </xdr:to>
    <xdr:pic>
      <xdr:nvPicPr>
        <xdr:cNvPr id="2" name="Obrázek 2">
          <a:extLst>
            <a:ext uri="{FF2B5EF4-FFF2-40B4-BE49-F238E27FC236}">
              <a16:creationId xmlns:a16="http://schemas.microsoft.com/office/drawing/2014/main" id="{34A9FDA7-7833-2843-8F50-058FBC22E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13850" y="552450"/>
          <a:ext cx="3350275" cy="1143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69</xdr:col>
      <xdr:colOff>133350</xdr:colOff>
      <xdr:row>1</xdr:row>
      <xdr:rowOff>400050</xdr:rowOff>
    </xdr:from>
    <xdr:to>
      <xdr:col>69</xdr:col>
      <xdr:colOff>3483625</xdr:colOff>
      <xdr:row>1</xdr:row>
      <xdr:rowOff>1543050</xdr:rowOff>
    </xdr:to>
    <xdr:pic>
      <xdr:nvPicPr>
        <xdr:cNvPr id="2" name="Obrázek 2">
          <a:extLst>
            <a:ext uri="{FF2B5EF4-FFF2-40B4-BE49-F238E27FC236}">
              <a16:creationId xmlns:a16="http://schemas.microsoft.com/office/drawing/2014/main" id="{34A9FDA7-7833-2843-8F50-058FBC22E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13850" y="609600"/>
          <a:ext cx="3350275" cy="1143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69</xdr:col>
      <xdr:colOff>114300</xdr:colOff>
      <xdr:row>1</xdr:row>
      <xdr:rowOff>247650</xdr:rowOff>
    </xdr:from>
    <xdr:to>
      <xdr:col>69</xdr:col>
      <xdr:colOff>3464575</xdr:colOff>
      <xdr:row>1</xdr:row>
      <xdr:rowOff>1390650</xdr:rowOff>
    </xdr:to>
    <xdr:pic>
      <xdr:nvPicPr>
        <xdr:cNvPr id="2" name="Obrázek 2">
          <a:extLst>
            <a:ext uri="{FF2B5EF4-FFF2-40B4-BE49-F238E27FC236}">
              <a16:creationId xmlns:a16="http://schemas.microsoft.com/office/drawing/2014/main" id="{34A9FDA7-7833-2843-8F50-058FBC22E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94800" y="457200"/>
          <a:ext cx="3350275" cy="1143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69</xdr:col>
      <xdr:colOff>114300</xdr:colOff>
      <xdr:row>1</xdr:row>
      <xdr:rowOff>190500</xdr:rowOff>
    </xdr:from>
    <xdr:to>
      <xdr:col>69</xdr:col>
      <xdr:colOff>3464575</xdr:colOff>
      <xdr:row>1</xdr:row>
      <xdr:rowOff>1333500</xdr:rowOff>
    </xdr:to>
    <xdr:pic>
      <xdr:nvPicPr>
        <xdr:cNvPr id="2" name="Obrázek 2">
          <a:extLst>
            <a:ext uri="{FF2B5EF4-FFF2-40B4-BE49-F238E27FC236}">
              <a16:creationId xmlns:a16="http://schemas.microsoft.com/office/drawing/2014/main" id="{34A9FDA7-7833-2843-8F50-058FBC22E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94800" y="400050"/>
          <a:ext cx="3350275" cy="1143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69</xdr:col>
      <xdr:colOff>95250</xdr:colOff>
      <xdr:row>1</xdr:row>
      <xdr:rowOff>438150</xdr:rowOff>
    </xdr:from>
    <xdr:to>
      <xdr:col>69</xdr:col>
      <xdr:colOff>3445525</xdr:colOff>
      <xdr:row>1</xdr:row>
      <xdr:rowOff>1581150</xdr:rowOff>
    </xdr:to>
    <xdr:pic>
      <xdr:nvPicPr>
        <xdr:cNvPr id="2" name="Obrázek 2">
          <a:extLst>
            <a:ext uri="{FF2B5EF4-FFF2-40B4-BE49-F238E27FC236}">
              <a16:creationId xmlns:a16="http://schemas.microsoft.com/office/drawing/2014/main" id="{34A9FDA7-7833-2843-8F50-058FBC22E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75750" y="647700"/>
          <a:ext cx="3350275" cy="1143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69</xdr:col>
      <xdr:colOff>76200</xdr:colOff>
      <xdr:row>1</xdr:row>
      <xdr:rowOff>171450</xdr:rowOff>
    </xdr:from>
    <xdr:to>
      <xdr:col>69</xdr:col>
      <xdr:colOff>3426475</xdr:colOff>
      <xdr:row>1</xdr:row>
      <xdr:rowOff>1314450</xdr:rowOff>
    </xdr:to>
    <xdr:pic>
      <xdr:nvPicPr>
        <xdr:cNvPr id="2" name="Obrázek 2">
          <a:extLst>
            <a:ext uri="{FF2B5EF4-FFF2-40B4-BE49-F238E27FC236}">
              <a16:creationId xmlns:a16="http://schemas.microsoft.com/office/drawing/2014/main" id="{34A9FDA7-7833-2843-8F50-058FBC22E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56700" y="381000"/>
          <a:ext cx="3350275" cy="1143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CM/SET/DATA/DOCUMENT/CHECKOUT/DATA/D_a2aa1c620_09_/GA-RASS-003-01%20-%20Procesn&#237;%20in&#382;en&#253;rstv&#237;%20(Process%20Engineering)_d-09029bae81b2ca27_43af-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CM/SET/DATA/DOCUMENT/CHECKOUT/DATA/D_47dd86a8a_29_/GA-RASS-003-01%20-%20Procesn&#237;%20in&#382;en&#253;rstv&#237;%20(Process%20Engineering)_d-09029bae81b2ca27_46b4-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CM/SET/DATA/DOCUMENT/CHECKOUT/DATA/D_4d258df43_14_/GA-RASS-002-01%20-%20Mont&#225;&#382;%20(Assembly)_d-09029bae81b2c072_4688-m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ECM/SET/DATA/DOCUMENT/CHECKOUT/DATA/D_f8faeebc0_50_/GA-RASS-003-01%20-%20Procesn&#237;%20in&#382;en&#253;rstv&#237;%20(Process%20Engineering)_d-09029bae81b2ca27_437a-m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ECM/SET/DATA/DOCUMENT/CHECKOUT/DATA/D_569a11090_55_/GA-RASS-002-01%20-%20Mont&#225;&#382;%20(Assembly)_d-09029bae81b5d912_429a-m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ECM/SET/DATA/DOCUMENT/CHECKOUT/DATA/D_58e56cf6d_32_/GA-RASS-002-01%20-%20Mont&#225;&#382;%20(Assembly)_d-09029bae81b5d912_4f4a-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odika"/>
      <sheetName val="Sklad údržby"/>
      <sheetName val="Dílna údržby"/>
      <sheetName val="Činnost údržby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odika"/>
      <sheetName val="Sklad údržby"/>
      <sheetName val="Dílna údržby"/>
      <sheetName val="Činnost údržby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odika"/>
      <sheetName val="Montáž Přední Světla"/>
      <sheetName val="Montáž Zadní Světla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odika"/>
      <sheetName val="Sklad údržby"/>
      <sheetName val="Dílna údržby"/>
      <sheetName val="Činnost údržby"/>
    </sheetNames>
    <sheetDataSet>
      <sheetData sheetId="0"/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odika"/>
      <sheetName val="Montáž Přední Světla"/>
      <sheetName val="Montáž Zadní Světla"/>
    </sheetNames>
    <sheetDataSet>
      <sheetData sheetId="0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odika"/>
      <sheetName val="Montáž Přední Světla"/>
      <sheetName val="Montáž Zadní Světla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Modrá, teplá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L40"/>
  <sheetViews>
    <sheetView zoomScale="115" workbookViewId="0">
      <selection activeCell="K4" sqref="K4"/>
    </sheetView>
  </sheetViews>
  <sheetFormatPr defaultColWidth="11" defaultRowHeight="15.75"/>
  <cols>
    <col min="1" max="1" width="7" customWidth="1"/>
    <col min="2" max="2" width="21.375" customWidth="1"/>
    <col min="3" max="3" width="6" customWidth="1"/>
    <col min="4" max="4" width="32.5" customWidth="1"/>
    <col min="5" max="5" width="3.875" customWidth="1"/>
    <col min="6" max="11" width="15.875" customWidth="1"/>
  </cols>
  <sheetData>
    <row r="1" spans="1:10" ht="32.1" customHeight="1" thickBot="1">
      <c r="A1" s="160" t="s">
        <v>32</v>
      </c>
      <c r="B1" s="161"/>
      <c r="C1" s="161"/>
      <c r="D1" s="161"/>
      <c r="E1" s="162"/>
      <c r="F1" s="152" t="s">
        <v>23</v>
      </c>
      <c r="G1" s="152"/>
      <c r="H1" s="152"/>
      <c r="I1" s="152"/>
      <c r="J1" s="153"/>
    </row>
    <row r="2" spans="1:10" ht="39.950000000000003" customHeight="1">
      <c r="A2" s="163" t="s">
        <v>48</v>
      </c>
      <c r="B2" s="164"/>
      <c r="C2" s="149" t="s">
        <v>22</v>
      </c>
      <c r="D2" s="22" t="s">
        <v>33</v>
      </c>
      <c r="E2" s="10">
        <v>5</v>
      </c>
      <c r="F2" s="29">
        <v>5</v>
      </c>
      <c r="G2" s="40">
        <v>10</v>
      </c>
      <c r="H2" s="39">
        <v>15</v>
      </c>
      <c r="I2" s="26">
        <v>20</v>
      </c>
      <c r="J2" s="15" t="s">
        <v>31</v>
      </c>
    </row>
    <row r="3" spans="1:10" ht="39.950000000000003" customHeight="1" thickBot="1">
      <c r="A3" s="165"/>
      <c r="B3" s="162"/>
      <c r="C3" s="150"/>
      <c r="D3" s="23" t="s">
        <v>34</v>
      </c>
      <c r="E3" s="10">
        <v>4</v>
      </c>
      <c r="F3" s="32">
        <v>4</v>
      </c>
      <c r="G3" s="41">
        <v>8</v>
      </c>
      <c r="H3" s="43">
        <v>12</v>
      </c>
      <c r="I3" s="27">
        <v>16</v>
      </c>
      <c r="J3" s="25">
        <v>20</v>
      </c>
    </row>
    <row r="4" spans="1:10" ht="39.950000000000003" customHeight="1" thickTop="1" thickBot="1">
      <c r="A4" s="165"/>
      <c r="B4" s="162"/>
      <c r="C4" s="150"/>
      <c r="D4" s="23" t="s">
        <v>35</v>
      </c>
      <c r="E4" s="10">
        <v>3</v>
      </c>
      <c r="F4" s="32">
        <v>3</v>
      </c>
      <c r="G4" s="30">
        <v>6</v>
      </c>
      <c r="H4" s="44">
        <v>9</v>
      </c>
      <c r="I4" s="43">
        <v>12</v>
      </c>
      <c r="J4" s="46">
        <v>15</v>
      </c>
    </row>
    <row r="5" spans="1:10" ht="39.950000000000003" customHeight="1" thickTop="1">
      <c r="A5" s="165"/>
      <c r="B5" s="162"/>
      <c r="C5" s="150"/>
      <c r="D5" s="23" t="s">
        <v>36</v>
      </c>
      <c r="E5" s="10">
        <v>2</v>
      </c>
      <c r="F5" s="13">
        <v>2</v>
      </c>
      <c r="G5" s="33">
        <v>4</v>
      </c>
      <c r="H5" s="30">
        <v>6</v>
      </c>
      <c r="I5" s="42">
        <v>8</v>
      </c>
      <c r="J5" s="45">
        <v>10</v>
      </c>
    </row>
    <row r="6" spans="1:10" ht="39.950000000000003" customHeight="1" thickBot="1">
      <c r="A6" s="166"/>
      <c r="B6" s="167"/>
      <c r="C6" s="151"/>
      <c r="D6" s="24" t="s">
        <v>37</v>
      </c>
      <c r="E6" s="38">
        <v>1</v>
      </c>
      <c r="F6" s="28">
        <v>1</v>
      </c>
      <c r="G6" s="14">
        <v>2</v>
      </c>
      <c r="H6" s="34">
        <v>3</v>
      </c>
      <c r="I6" s="34">
        <v>4</v>
      </c>
      <c r="J6" s="31">
        <v>5</v>
      </c>
    </row>
    <row r="7" spans="1:10" ht="16.5" thickBot="1">
      <c r="A7" s="146"/>
      <c r="B7" s="147"/>
      <c r="C7" s="147"/>
      <c r="D7" s="148"/>
      <c r="E7" s="2"/>
      <c r="F7" s="11">
        <v>1</v>
      </c>
      <c r="G7" s="11">
        <v>2</v>
      </c>
      <c r="H7" s="11">
        <v>3</v>
      </c>
      <c r="I7" s="11">
        <v>4</v>
      </c>
      <c r="J7" s="12">
        <v>5</v>
      </c>
    </row>
    <row r="8" spans="1:10" ht="69.95" customHeight="1">
      <c r="A8" s="17" t="s">
        <v>24</v>
      </c>
      <c r="B8" s="35" t="s">
        <v>40</v>
      </c>
      <c r="C8" s="168" t="s">
        <v>47</v>
      </c>
      <c r="D8" s="169"/>
      <c r="E8" s="16"/>
      <c r="F8" s="8" t="s">
        <v>19</v>
      </c>
      <c r="G8" s="8" t="s">
        <v>29</v>
      </c>
      <c r="H8" s="8" t="s">
        <v>21</v>
      </c>
      <c r="I8" s="8" t="s">
        <v>30</v>
      </c>
      <c r="J8" s="9" t="s">
        <v>20</v>
      </c>
    </row>
    <row r="9" spans="1:10" ht="60" customHeight="1">
      <c r="A9" s="18" t="s">
        <v>25</v>
      </c>
      <c r="B9" s="7" t="s">
        <v>39</v>
      </c>
      <c r="C9" s="170" t="s">
        <v>46</v>
      </c>
      <c r="D9" s="171"/>
      <c r="E9" s="154"/>
      <c r="F9" s="154"/>
      <c r="G9" s="154"/>
      <c r="H9" s="154"/>
      <c r="I9" s="154"/>
      <c r="J9" s="155"/>
    </row>
    <row r="10" spans="1:10" ht="50.1" customHeight="1">
      <c r="A10" s="19" t="s">
        <v>26</v>
      </c>
      <c r="B10" s="36" t="s">
        <v>38</v>
      </c>
      <c r="C10" s="172" t="s">
        <v>45</v>
      </c>
      <c r="D10" s="173"/>
      <c r="E10" s="156"/>
      <c r="F10" s="156"/>
      <c r="G10" s="156"/>
      <c r="H10" s="156"/>
      <c r="I10" s="156"/>
      <c r="J10" s="157"/>
    </row>
    <row r="11" spans="1:10" ht="39.950000000000003" customHeight="1">
      <c r="A11" s="20" t="s">
        <v>27</v>
      </c>
      <c r="B11" s="36" t="s">
        <v>41</v>
      </c>
      <c r="C11" s="142" t="s">
        <v>44</v>
      </c>
      <c r="D11" s="143"/>
      <c r="E11" s="156"/>
      <c r="F11" s="156"/>
      <c r="G11" s="156"/>
      <c r="H11" s="156"/>
      <c r="I11" s="156"/>
      <c r="J11" s="157"/>
    </row>
    <row r="12" spans="1:10" ht="30" customHeight="1" thickBot="1">
      <c r="A12" s="21" t="s">
        <v>28</v>
      </c>
      <c r="B12" s="37" t="s">
        <v>42</v>
      </c>
      <c r="C12" s="144" t="s">
        <v>43</v>
      </c>
      <c r="D12" s="145"/>
      <c r="E12" s="158"/>
      <c r="F12" s="158"/>
      <c r="G12" s="158"/>
      <c r="H12" s="158"/>
      <c r="I12" s="158"/>
      <c r="J12" s="159"/>
    </row>
    <row r="13" spans="1:10">
      <c r="D13" s="3"/>
      <c r="E13" s="3"/>
    </row>
    <row r="16" spans="1:10">
      <c r="D16" s="4" t="s">
        <v>1</v>
      </c>
    </row>
    <row r="17" spans="4:4">
      <c r="D17" s="4" t="s">
        <v>2</v>
      </c>
    </row>
    <row r="18" spans="4:4">
      <c r="D18" s="4" t="s">
        <v>3</v>
      </c>
    </row>
    <row r="34" spans="10:12">
      <c r="J34" s="3"/>
    </row>
    <row r="35" spans="10:12">
      <c r="J35" s="3"/>
      <c r="K35" s="5"/>
      <c r="L35" s="1"/>
    </row>
    <row r="36" spans="10:12">
      <c r="J36" s="3"/>
      <c r="K36" s="5"/>
      <c r="L36" s="1"/>
    </row>
    <row r="37" spans="10:12">
      <c r="J37" s="3"/>
      <c r="K37" s="5"/>
      <c r="L37" s="1"/>
    </row>
    <row r="38" spans="10:12">
      <c r="J38" s="3"/>
      <c r="K38" s="6"/>
      <c r="L38" s="1"/>
    </row>
    <row r="39" spans="10:12">
      <c r="J39" s="3"/>
      <c r="K39" s="6"/>
      <c r="L39" s="1"/>
    </row>
    <row r="40" spans="10:12">
      <c r="J40" s="3"/>
    </row>
  </sheetData>
  <mergeCells count="11">
    <mergeCell ref="C11:D11"/>
    <mergeCell ref="C12:D12"/>
    <mergeCell ref="A7:D7"/>
    <mergeCell ref="C2:C6"/>
    <mergeCell ref="F1:J1"/>
    <mergeCell ref="E9:J12"/>
    <mergeCell ref="A1:E1"/>
    <mergeCell ref="A2:B6"/>
    <mergeCell ref="C8:D8"/>
    <mergeCell ref="C9:D9"/>
    <mergeCell ref="C10:D10"/>
  </mergeCells>
  <pageMargins left="0.7" right="0.7" top="0.78740157499999996" bottom="0.78740157499999996" header="0.3" footer="0.3"/>
  <pageSetup paperSize="8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BR40"/>
  <sheetViews>
    <sheetView zoomScale="50" zoomScaleNormal="50" zoomScaleSheetLayoutView="44" zoomScalePageLayoutView="58" workbookViewId="0">
      <selection activeCell="A9" sqref="A9:XFD9"/>
    </sheetView>
  </sheetViews>
  <sheetFormatPr defaultColWidth="11" defaultRowHeight="15.75"/>
  <cols>
    <col min="1" max="1" width="7" customWidth="1"/>
    <col min="2" max="7" width="5.875" customWidth="1"/>
    <col min="8" max="8" width="10" customWidth="1"/>
    <col min="9" max="21" width="5.875" customWidth="1"/>
    <col min="22" max="22" width="11.125" customWidth="1"/>
    <col min="23" max="34" width="5.875" customWidth="1"/>
    <col min="35" max="35" width="16.125" customWidth="1"/>
    <col min="36" max="64" width="5.875" customWidth="1"/>
    <col min="65" max="65" width="23.875" customWidth="1"/>
    <col min="66" max="69" width="5.875" customWidth="1"/>
    <col min="70" max="70" width="48.625" customWidth="1"/>
  </cols>
  <sheetData>
    <row r="1" spans="2:70" ht="16.5" thickBot="1"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</row>
    <row r="2" spans="2:70" ht="126.75" customHeight="1" thickBot="1">
      <c r="B2" s="402" t="s">
        <v>49</v>
      </c>
      <c r="C2" s="403"/>
      <c r="D2" s="403"/>
      <c r="E2" s="403"/>
      <c r="F2" s="403"/>
      <c r="G2" s="403"/>
      <c r="H2" s="403"/>
      <c r="I2" s="403"/>
      <c r="J2" s="403"/>
      <c r="K2" s="403"/>
      <c r="L2" s="403"/>
      <c r="M2" s="403"/>
      <c r="N2" s="403"/>
      <c r="O2" s="403"/>
      <c r="P2" s="403"/>
      <c r="Q2" s="403"/>
      <c r="R2" s="403"/>
      <c r="S2" s="403"/>
      <c r="T2" s="403"/>
      <c r="U2" s="403"/>
      <c r="V2" s="403"/>
      <c r="W2" s="403"/>
      <c r="X2" s="403"/>
      <c r="Y2" s="403"/>
      <c r="Z2" s="403"/>
      <c r="AA2" s="403"/>
      <c r="AB2" s="403"/>
      <c r="AC2" s="403"/>
      <c r="AD2" s="403"/>
      <c r="AE2" s="403"/>
      <c r="AF2" s="403"/>
      <c r="AG2" s="403"/>
      <c r="AH2" s="403"/>
      <c r="AI2" s="403"/>
      <c r="AJ2" s="403"/>
      <c r="AK2" s="403"/>
      <c r="AL2" s="403"/>
      <c r="AM2" s="403"/>
      <c r="AN2" s="403"/>
      <c r="AO2" s="403"/>
      <c r="AP2" s="403"/>
      <c r="AQ2" s="403"/>
      <c r="AR2" s="403"/>
      <c r="AS2" s="403"/>
      <c r="AT2" s="403"/>
      <c r="AU2" s="403"/>
      <c r="AV2" s="403"/>
      <c r="AW2" s="403"/>
      <c r="AX2" s="403"/>
      <c r="AY2" s="403"/>
      <c r="AZ2" s="403"/>
      <c r="BA2" s="403"/>
      <c r="BB2" s="403"/>
      <c r="BC2" s="403"/>
      <c r="BD2" s="403"/>
      <c r="BE2" s="403"/>
      <c r="BF2" s="403"/>
      <c r="BG2" s="403"/>
      <c r="BH2" s="403"/>
      <c r="BI2" s="403"/>
      <c r="BJ2" s="403"/>
      <c r="BK2" s="403"/>
      <c r="BL2" s="403"/>
      <c r="BM2" s="403"/>
      <c r="BN2" s="403"/>
      <c r="BO2" s="403"/>
      <c r="BP2" s="403"/>
      <c r="BQ2" s="404"/>
      <c r="BR2" s="141"/>
    </row>
    <row r="3" spans="2:70" ht="24.95" customHeight="1" thickBot="1">
      <c r="B3" s="185" t="s">
        <v>0</v>
      </c>
      <c r="C3" s="187" t="s">
        <v>52</v>
      </c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9"/>
      <c r="AC3" s="190" t="s">
        <v>8</v>
      </c>
      <c r="AD3" s="191"/>
      <c r="AE3" s="191"/>
      <c r="AF3" s="192"/>
      <c r="AG3" s="193" t="s">
        <v>9</v>
      </c>
      <c r="AH3" s="194"/>
      <c r="AI3" s="194"/>
      <c r="AJ3" s="194"/>
      <c r="AK3" s="194"/>
      <c r="AL3" s="194"/>
      <c r="AM3" s="194"/>
      <c r="AN3" s="194"/>
      <c r="AO3" s="195"/>
      <c r="AP3" s="196" t="s">
        <v>13</v>
      </c>
      <c r="AQ3" s="197"/>
      <c r="AR3" s="197"/>
      <c r="AS3" s="197"/>
      <c r="AT3" s="197"/>
      <c r="AU3" s="197"/>
      <c r="AV3" s="197"/>
      <c r="AW3" s="197"/>
      <c r="AX3" s="197"/>
      <c r="AY3" s="197"/>
      <c r="AZ3" s="197"/>
      <c r="BA3" s="197"/>
      <c r="BB3" s="197"/>
      <c r="BC3" s="197"/>
      <c r="BD3" s="197"/>
      <c r="BE3" s="197"/>
      <c r="BF3" s="197"/>
      <c r="BG3" s="197"/>
      <c r="BH3" s="197"/>
      <c r="BI3" s="197"/>
      <c r="BJ3" s="197"/>
      <c r="BK3" s="197"/>
      <c r="BL3" s="197"/>
      <c r="BM3" s="198"/>
      <c r="BN3" s="215" t="s">
        <v>8</v>
      </c>
      <c r="BO3" s="216"/>
      <c r="BP3" s="216"/>
      <c r="BQ3" s="217"/>
      <c r="BR3" s="392" t="s">
        <v>50</v>
      </c>
    </row>
    <row r="4" spans="2:70" ht="101.1" customHeight="1" thickTop="1" thickBot="1">
      <c r="B4" s="186"/>
      <c r="C4" s="199" t="s">
        <v>18</v>
      </c>
      <c r="D4" s="200"/>
      <c r="E4" s="200"/>
      <c r="F4" s="200"/>
      <c r="G4" s="200"/>
      <c r="H4" s="201"/>
      <c r="I4" s="202" t="s">
        <v>17</v>
      </c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3"/>
      <c r="Z4" s="203"/>
      <c r="AA4" s="203"/>
      <c r="AB4" s="204"/>
      <c r="AC4" s="119" t="s">
        <v>4</v>
      </c>
      <c r="AD4" s="120" t="s">
        <v>5</v>
      </c>
      <c r="AE4" s="120" t="s">
        <v>6</v>
      </c>
      <c r="AF4" s="121" t="s">
        <v>7</v>
      </c>
      <c r="AG4" s="205" t="s">
        <v>10</v>
      </c>
      <c r="AH4" s="206"/>
      <c r="AI4" s="207"/>
      <c r="AJ4" s="208" t="s">
        <v>11</v>
      </c>
      <c r="AK4" s="206"/>
      <c r="AL4" s="207"/>
      <c r="AM4" s="208" t="s">
        <v>12</v>
      </c>
      <c r="AN4" s="206"/>
      <c r="AO4" s="209"/>
      <c r="AP4" s="210" t="s">
        <v>14</v>
      </c>
      <c r="AQ4" s="211"/>
      <c r="AR4" s="211"/>
      <c r="AS4" s="211"/>
      <c r="AT4" s="211"/>
      <c r="AU4" s="211"/>
      <c r="AV4" s="212"/>
      <c r="AW4" s="212"/>
      <c r="AX4" s="213" t="s">
        <v>15</v>
      </c>
      <c r="AY4" s="211"/>
      <c r="AZ4" s="211"/>
      <c r="BA4" s="211"/>
      <c r="BB4" s="211"/>
      <c r="BC4" s="211"/>
      <c r="BD4" s="211"/>
      <c r="BE4" s="212"/>
      <c r="BF4" s="213" t="s">
        <v>16</v>
      </c>
      <c r="BG4" s="211"/>
      <c r="BH4" s="211"/>
      <c r="BI4" s="211"/>
      <c r="BJ4" s="211"/>
      <c r="BK4" s="211"/>
      <c r="BL4" s="211"/>
      <c r="BM4" s="214"/>
      <c r="BN4" s="126" t="s">
        <v>4</v>
      </c>
      <c r="BO4" s="123" t="s">
        <v>5</v>
      </c>
      <c r="BP4" s="123" t="s">
        <v>6</v>
      </c>
      <c r="BQ4" s="124" t="s">
        <v>7</v>
      </c>
      <c r="BR4" s="56" t="s">
        <v>51</v>
      </c>
    </row>
    <row r="5" spans="2:70" ht="60" customHeight="1" thickTop="1" thickBot="1">
      <c r="B5" s="263"/>
      <c r="C5" s="273" t="s">
        <v>92</v>
      </c>
      <c r="D5" s="274"/>
      <c r="E5" s="274"/>
      <c r="F5" s="274"/>
      <c r="G5" s="274"/>
      <c r="H5" s="274"/>
      <c r="I5" s="274"/>
      <c r="J5" s="274"/>
      <c r="K5" s="274"/>
      <c r="L5" s="274"/>
      <c r="M5" s="274"/>
      <c r="N5" s="274"/>
      <c r="O5" s="274"/>
      <c r="P5" s="274"/>
      <c r="Q5" s="274"/>
      <c r="R5" s="274"/>
      <c r="S5" s="274"/>
      <c r="T5" s="274"/>
      <c r="U5" s="274"/>
      <c r="V5" s="274"/>
      <c r="W5" s="274"/>
      <c r="X5" s="274"/>
      <c r="Y5" s="274"/>
      <c r="Z5" s="274"/>
      <c r="AA5" s="274"/>
      <c r="AB5" s="274"/>
      <c r="AC5" s="274"/>
      <c r="AD5" s="274"/>
      <c r="AE5" s="274"/>
      <c r="AF5" s="274"/>
      <c r="AG5" s="274"/>
      <c r="AH5" s="274"/>
      <c r="AI5" s="274"/>
      <c r="AJ5" s="274"/>
      <c r="AK5" s="274"/>
      <c r="AL5" s="274"/>
      <c r="AM5" s="274"/>
      <c r="AN5" s="274"/>
      <c r="AO5" s="274"/>
      <c r="AP5" s="274"/>
      <c r="AQ5" s="274"/>
      <c r="AR5" s="274"/>
      <c r="AS5" s="274"/>
      <c r="AT5" s="274"/>
      <c r="AU5" s="274"/>
      <c r="AV5" s="274"/>
      <c r="AW5" s="274"/>
      <c r="AX5" s="274"/>
      <c r="AY5" s="274"/>
      <c r="AZ5" s="274"/>
      <c r="BA5" s="274"/>
      <c r="BB5" s="274"/>
      <c r="BC5" s="274"/>
      <c r="BD5" s="274"/>
      <c r="BE5" s="274"/>
      <c r="BF5" s="274"/>
      <c r="BG5" s="274"/>
      <c r="BH5" s="274"/>
      <c r="BI5" s="274"/>
      <c r="BJ5" s="274"/>
      <c r="BK5" s="274"/>
      <c r="BL5" s="274"/>
      <c r="BM5" s="274"/>
      <c r="BN5" s="274"/>
      <c r="BO5" s="275"/>
      <c r="BP5" s="275"/>
      <c r="BQ5" s="275"/>
      <c r="BR5" s="276"/>
    </row>
    <row r="6" spans="2:70" s="75" customFormat="1" ht="82.5" customHeight="1" thickTop="1">
      <c r="B6" s="264"/>
      <c r="C6" s="231" t="s">
        <v>53</v>
      </c>
      <c r="D6" s="231"/>
      <c r="E6" s="231"/>
      <c r="F6" s="231"/>
      <c r="G6" s="231"/>
      <c r="H6" s="231"/>
      <c r="I6" s="232" t="s">
        <v>54</v>
      </c>
      <c r="J6" s="233"/>
      <c r="K6" s="233"/>
      <c r="L6" s="233"/>
      <c r="M6" s="233"/>
      <c r="N6" s="233"/>
      <c r="O6" s="233"/>
      <c r="P6" s="233"/>
      <c r="Q6" s="233"/>
      <c r="R6" s="233"/>
      <c r="S6" s="233"/>
      <c r="T6" s="233"/>
      <c r="U6" s="233"/>
      <c r="V6" s="233"/>
      <c r="W6" s="233"/>
      <c r="X6" s="233"/>
      <c r="Y6" s="233"/>
      <c r="Z6" s="233"/>
      <c r="AA6" s="233"/>
      <c r="AB6" s="234"/>
      <c r="AC6" s="85">
        <v>2</v>
      </c>
      <c r="AD6" s="86">
        <v>2</v>
      </c>
      <c r="AE6" s="86">
        <v>1</v>
      </c>
      <c r="AF6" s="87">
        <f t="shared" ref="AF6:AF9" si="0">PRODUCT(AC6:AD6)+AE6</f>
        <v>5</v>
      </c>
      <c r="AG6" s="235" t="s">
        <v>144</v>
      </c>
      <c r="AH6" s="236"/>
      <c r="AI6" s="237"/>
      <c r="AJ6" s="175" t="s">
        <v>143</v>
      </c>
      <c r="AK6" s="175"/>
      <c r="AL6" s="178"/>
      <c r="AM6" s="183" t="s">
        <v>116</v>
      </c>
      <c r="AN6" s="184"/>
      <c r="AO6" s="238"/>
      <c r="AP6" s="239" t="s">
        <v>58</v>
      </c>
      <c r="AQ6" s="229"/>
      <c r="AR6" s="229"/>
      <c r="AS6" s="229"/>
      <c r="AT6" s="229"/>
      <c r="AU6" s="229"/>
      <c r="AV6" s="229"/>
      <c r="AW6" s="181"/>
      <c r="AX6" s="228" t="s">
        <v>60</v>
      </c>
      <c r="AY6" s="229"/>
      <c r="AZ6" s="229"/>
      <c r="BA6" s="229"/>
      <c r="BB6" s="229"/>
      <c r="BC6" s="229"/>
      <c r="BD6" s="229"/>
      <c r="BE6" s="181"/>
      <c r="BF6" s="183" t="s">
        <v>57</v>
      </c>
      <c r="BG6" s="184"/>
      <c r="BH6" s="184"/>
      <c r="BI6" s="184"/>
      <c r="BJ6" s="184"/>
      <c r="BK6" s="184"/>
      <c r="BL6" s="184"/>
      <c r="BM6" s="238"/>
      <c r="BN6" s="85">
        <v>2</v>
      </c>
      <c r="BO6" s="86">
        <v>1</v>
      </c>
      <c r="BP6" s="86">
        <v>1</v>
      </c>
      <c r="BQ6" s="87">
        <f t="shared" ref="BQ6" si="1">PRODUCT(BN6:BO6)+BP6</f>
        <v>3</v>
      </c>
      <c r="BR6" s="230" t="s">
        <v>100</v>
      </c>
    </row>
    <row r="7" spans="2:70" s="75" customFormat="1" ht="93.75" customHeight="1">
      <c r="B7" s="264"/>
      <c r="C7" s="231"/>
      <c r="D7" s="231"/>
      <c r="E7" s="231"/>
      <c r="F7" s="231"/>
      <c r="G7" s="231"/>
      <c r="H7" s="231"/>
      <c r="I7" s="240" t="s">
        <v>55</v>
      </c>
      <c r="J7" s="241"/>
      <c r="K7" s="241"/>
      <c r="L7" s="241"/>
      <c r="M7" s="241"/>
      <c r="N7" s="241"/>
      <c r="O7" s="241"/>
      <c r="P7" s="241"/>
      <c r="Q7" s="241"/>
      <c r="R7" s="241"/>
      <c r="S7" s="241"/>
      <c r="T7" s="241"/>
      <c r="U7" s="241"/>
      <c r="V7" s="241"/>
      <c r="W7" s="241"/>
      <c r="X7" s="241"/>
      <c r="Y7" s="241"/>
      <c r="Z7" s="241"/>
      <c r="AA7" s="241"/>
      <c r="AB7" s="242"/>
      <c r="AC7" s="72">
        <v>2</v>
      </c>
      <c r="AD7" s="76">
        <v>3</v>
      </c>
      <c r="AE7" s="76">
        <v>2</v>
      </c>
      <c r="AF7" s="88">
        <f t="shared" si="0"/>
        <v>8</v>
      </c>
      <c r="AG7" s="177" t="s">
        <v>144</v>
      </c>
      <c r="AH7" s="175"/>
      <c r="AI7" s="178"/>
      <c r="AJ7" s="175" t="s">
        <v>143</v>
      </c>
      <c r="AK7" s="175"/>
      <c r="AL7" s="178"/>
      <c r="AM7" s="174" t="s">
        <v>116</v>
      </c>
      <c r="AN7" s="175"/>
      <c r="AO7" s="176"/>
      <c r="AP7" s="243" t="s">
        <v>58</v>
      </c>
      <c r="AQ7" s="241"/>
      <c r="AR7" s="241"/>
      <c r="AS7" s="241"/>
      <c r="AT7" s="241"/>
      <c r="AU7" s="241"/>
      <c r="AV7" s="241"/>
      <c r="AW7" s="179"/>
      <c r="AX7" s="174" t="s">
        <v>59</v>
      </c>
      <c r="AY7" s="175"/>
      <c r="AZ7" s="175"/>
      <c r="BA7" s="175"/>
      <c r="BB7" s="175"/>
      <c r="BC7" s="175"/>
      <c r="BD7" s="175"/>
      <c r="BE7" s="178"/>
      <c r="BF7" s="174" t="s">
        <v>94</v>
      </c>
      <c r="BG7" s="175"/>
      <c r="BH7" s="175"/>
      <c r="BI7" s="175"/>
      <c r="BJ7" s="175"/>
      <c r="BK7" s="175"/>
      <c r="BL7" s="175"/>
      <c r="BM7" s="176"/>
      <c r="BN7" s="72">
        <v>2</v>
      </c>
      <c r="BO7" s="76">
        <v>3</v>
      </c>
      <c r="BP7" s="74">
        <v>1</v>
      </c>
      <c r="BQ7" s="91">
        <f t="shared" ref="BQ7:BQ22" si="2">PRODUCT(BN7:BO7)+BP7</f>
        <v>7</v>
      </c>
      <c r="BR7" s="230"/>
    </row>
    <row r="8" spans="2:70" s="75" customFormat="1" ht="93.75" customHeight="1">
      <c r="B8" s="264"/>
      <c r="C8" s="231"/>
      <c r="D8" s="231"/>
      <c r="E8" s="231"/>
      <c r="F8" s="231"/>
      <c r="G8" s="231"/>
      <c r="H8" s="231"/>
      <c r="I8" s="218" t="s">
        <v>56</v>
      </c>
      <c r="J8" s="219"/>
      <c r="K8" s="219"/>
      <c r="L8" s="219"/>
      <c r="M8" s="219"/>
      <c r="N8" s="219"/>
      <c r="O8" s="219"/>
      <c r="P8" s="219"/>
      <c r="Q8" s="219"/>
      <c r="R8" s="219"/>
      <c r="S8" s="219"/>
      <c r="T8" s="219"/>
      <c r="U8" s="219"/>
      <c r="V8" s="219"/>
      <c r="W8" s="219"/>
      <c r="X8" s="219"/>
      <c r="Y8" s="219"/>
      <c r="Z8" s="219"/>
      <c r="AA8" s="219"/>
      <c r="AB8" s="220"/>
      <c r="AC8" s="135">
        <v>2</v>
      </c>
      <c r="AD8" s="68">
        <v>2</v>
      </c>
      <c r="AE8" s="68">
        <v>1</v>
      </c>
      <c r="AF8" s="136">
        <f t="shared" si="0"/>
        <v>5</v>
      </c>
      <c r="AG8" s="221" t="s">
        <v>144</v>
      </c>
      <c r="AH8" s="184"/>
      <c r="AI8" s="222"/>
      <c r="AJ8" s="223" t="s">
        <v>143</v>
      </c>
      <c r="AK8" s="223"/>
      <c r="AL8" s="224"/>
      <c r="AM8" s="225" t="s">
        <v>117</v>
      </c>
      <c r="AN8" s="223"/>
      <c r="AO8" s="226"/>
      <c r="AP8" s="219"/>
      <c r="AQ8" s="219"/>
      <c r="AR8" s="219"/>
      <c r="AS8" s="219"/>
      <c r="AT8" s="219"/>
      <c r="AU8" s="219"/>
      <c r="AV8" s="219"/>
      <c r="AW8" s="227"/>
      <c r="AX8" s="228"/>
      <c r="AY8" s="229"/>
      <c r="AZ8" s="229"/>
      <c r="BA8" s="229"/>
      <c r="BB8" s="229"/>
      <c r="BC8" s="229"/>
      <c r="BD8" s="229"/>
      <c r="BE8" s="181"/>
      <c r="BF8" s="218" t="s">
        <v>192</v>
      </c>
      <c r="BG8" s="219"/>
      <c r="BH8" s="219"/>
      <c r="BI8" s="219"/>
      <c r="BJ8" s="219"/>
      <c r="BK8" s="219"/>
      <c r="BL8" s="219"/>
      <c r="BM8" s="220"/>
      <c r="BN8" s="135">
        <v>2</v>
      </c>
      <c r="BO8" s="68">
        <v>2</v>
      </c>
      <c r="BP8" s="68">
        <v>1</v>
      </c>
      <c r="BQ8" s="136">
        <f t="shared" si="2"/>
        <v>5</v>
      </c>
      <c r="BR8" s="230"/>
    </row>
    <row r="9" spans="2:70" s="75" customFormat="1" ht="114" customHeight="1" thickBot="1">
      <c r="B9" s="264"/>
      <c r="C9" s="133"/>
      <c r="D9" s="133"/>
      <c r="E9" s="133"/>
      <c r="F9" s="133"/>
      <c r="G9" s="133"/>
      <c r="H9" s="133"/>
      <c r="I9" s="393" t="s">
        <v>199</v>
      </c>
      <c r="J9" s="394"/>
      <c r="K9" s="394"/>
      <c r="L9" s="394"/>
      <c r="M9" s="394"/>
      <c r="N9" s="394"/>
      <c r="O9" s="394"/>
      <c r="P9" s="394"/>
      <c r="Q9" s="394"/>
      <c r="R9" s="394"/>
      <c r="S9" s="394"/>
      <c r="T9" s="394"/>
      <c r="U9" s="394"/>
      <c r="V9" s="394"/>
      <c r="W9" s="394"/>
      <c r="X9" s="394"/>
      <c r="Y9" s="394"/>
      <c r="Z9" s="394"/>
      <c r="AA9" s="394"/>
      <c r="AB9" s="395"/>
      <c r="AC9" s="89">
        <v>4</v>
      </c>
      <c r="AD9" s="90">
        <v>5</v>
      </c>
      <c r="AE9" s="90">
        <v>3</v>
      </c>
      <c r="AF9" s="396">
        <f t="shared" si="0"/>
        <v>23</v>
      </c>
      <c r="AG9" s="397" t="s">
        <v>200</v>
      </c>
      <c r="AH9" s="394"/>
      <c r="AI9" s="394"/>
      <c r="AJ9" s="394"/>
      <c r="AK9" s="394"/>
      <c r="AL9" s="394"/>
      <c r="AM9" s="394"/>
      <c r="AN9" s="394"/>
      <c r="AO9" s="395"/>
      <c r="AP9" s="398" t="s">
        <v>201</v>
      </c>
      <c r="AQ9" s="399"/>
      <c r="AR9" s="399"/>
      <c r="AS9" s="399"/>
      <c r="AT9" s="399"/>
      <c r="AU9" s="399"/>
      <c r="AV9" s="399"/>
      <c r="AW9" s="400"/>
      <c r="AX9" s="393" t="s">
        <v>202</v>
      </c>
      <c r="AY9" s="394"/>
      <c r="AZ9" s="394"/>
      <c r="BA9" s="394"/>
      <c r="BB9" s="394"/>
      <c r="BC9" s="394"/>
      <c r="BD9" s="394"/>
      <c r="BE9" s="401"/>
      <c r="BF9" s="393" t="s">
        <v>203</v>
      </c>
      <c r="BG9" s="394"/>
      <c r="BH9" s="394"/>
      <c r="BI9" s="394"/>
      <c r="BJ9" s="394"/>
      <c r="BK9" s="394"/>
      <c r="BL9" s="394"/>
      <c r="BM9" s="395"/>
      <c r="BN9" s="89">
        <v>4</v>
      </c>
      <c r="BO9" s="90">
        <v>4</v>
      </c>
      <c r="BP9" s="90">
        <v>3</v>
      </c>
      <c r="BQ9" s="138">
        <f t="shared" si="2"/>
        <v>19</v>
      </c>
      <c r="BR9" s="131"/>
    </row>
    <row r="10" spans="2:70" s="75" customFormat="1" ht="60" customHeight="1" thickTop="1" thickBot="1">
      <c r="B10" s="264"/>
      <c r="C10" s="277" t="s">
        <v>91</v>
      </c>
      <c r="D10" s="278"/>
      <c r="E10" s="278"/>
      <c r="F10" s="278"/>
      <c r="G10" s="278"/>
      <c r="H10" s="278"/>
      <c r="I10" s="278"/>
      <c r="J10" s="278"/>
      <c r="K10" s="278"/>
      <c r="L10" s="278"/>
      <c r="M10" s="278"/>
      <c r="N10" s="278"/>
      <c r="O10" s="278"/>
      <c r="P10" s="278"/>
      <c r="Q10" s="278"/>
      <c r="R10" s="278"/>
      <c r="S10" s="278"/>
      <c r="T10" s="278"/>
      <c r="U10" s="278"/>
      <c r="V10" s="278"/>
      <c r="W10" s="278"/>
      <c r="X10" s="278"/>
      <c r="Y10" s="278"/>
      <c r="Z10" s="278"/>
      <c r="AA10" s="278"/>
      <c r="AB10" s="278"/>
      <c r="AC10" s="278"/>
      <c r="AD10" s="278"/>
      <c r="AE10" s="278"/>
      <c r="AF10" s="278"/>
      <c r="AG10" s="278"/>
      <c r="AH10" s="278"/>
      <c r="AI10" s="278"/>
      <c r="AJ10" s="278"/>
      <c r="AK10" s="278"/>
      <c r="AL10" s="278"/>
      <c r="AM10" s="278"/>
      <c r="AN10" s="278"/>
      <c r="AO10" s="278"/>
      <c r="AP10" s="278"/>
      <c r="AQ10" s="278"/>
      <c r="AR10" s="278"/>
      <c r="AS10" s="278"/>
      <c r="AT10" s="278"/>
      <c r="AU10" s="278"/>
      <c r="AV10" s="278"/>
      <c r="AW10" s="278"/>
      <c r="AX10" s="278"/>
      <c r="AY10" s="278"/>
      <c r="AZ10" s="278"/>
      <c r="BA10" s="278"/>
      <c r="BB10" s="278"/>
      <c r="BC10" s="278"/>
      <c r="BD10" s="278"/>
      <c r="BE10" s="278"/>
      <c r="BF10" s="278"/>
      <c r="BG10" s="278"/>
      <c r="BH10" s="278"/>
      <c r="BI10" s="278"/>
      <c r="BJ10" s="278"/>
      <c r="BK10" s="278"/>
      <c r="BL10" s="278"/>
      <c r="BM10" s="278"/>
      <c r="BN10" s="284"/>
      <c r="BO10" s="284"/>
      <c r="BP10" s="284"/>
      <c r="BQ10" s="284"/>
      <c r="BR10" s="279"/>
    </row>
    <row r="11" spans="2:70" s="75" customFormat="1" ht="82.5" customHeight="1" thickTop="1">
      <c r="B11" s="264"/>
      <c r="C11" s="244" t="s">
        <v>115</v>
      </c>
      <c r="D11" s="245"/>
      <c r="E11" s="245"/>
      <c r="F11" s="245"/>
      <c r="G11" s="245"/>
      <c r="H11" s="245"/>
      <c r="I11" s="183" t="s">
        <v>103</v>
      </c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4"/>
      <c r="Z11" s="184"/>
      <c r="AA11" s="184"/>
      <c r="AB11" s="238"/>
      <c r="AC11" s="92">
        <v>2</v>
      </c>
      <c r="AD11" s="93">
        <v>4</v>
      </c>
      <c r="AE11" s="93">
        <v>3</v>
      </c>
      <c r="AF11" s="94">
        <f t="shared" ref="AF11:AF22" si="3">PRODUCT(AC11:AD11)+AE11</f>
        <v>11</v>
      </c>
      <c r="AG11" s="221" t="s">
        <v>144</v>
      </c>
      <c r="AH11" s="184"/>
      <c r="AI11" s="222"/>
      <c r="AJ11" s="183"/>
      <c r="AK11" s="184"/>
      <c r="AL11" s="222"/>
      <c r="AM11" s="183"/>
      <c r="AN11" s="184"/>
      <c r="AO11" s="238"/>
      <c r="AP11" s="239"/>
      <c r="AQ11" s="229"/>
      <c r="AR11" s="229"/>
      <c r="AS11" s="229"/>
      <c r="AT11" s="229"/>
      <c r="AU11" s="229"/>
      <c r="AV11" s="229"/>
      <c r="AW11" s="181"/>
      <c r="AX11" s="183" t="s">
        <v>118</v>
      </c>
      <c r="AY11" s="184"/>
      <c r="AZ11" s="184"/>
      <c r="BA11" s="184"/>
      <c r="BB11" s="184"/>
      <c r="BC11" s="184"/>
      <c r="BD11" s="184"/>
      <c r="BE11" s="184"/>
      <c r="BF11" s="183" t="s">
        <v>119</v>
      </c>
      <c r="BG11" s="184"/>
      <c r="BH11" s="184"/>
      <c r="BI11" s="184"/>
      <c r="BJ11" s="184"/>
      <c r="BK11" s="184"/>
      <c r="BL11" s="184"/>
      <c r="BM11" s="184"/>
      <c r="BN11" s="85">
        <v>2</v>
      </c>
      <c r="BO11" s="93">
        <v>3</v>
      </c>
      <c r="BP11" s="93">
        <v>2</v>
      </c>
      <c r="BQ11" s="98">
        <f t="shared" si="2"/>
        <v>8</v>
      </c>
      <c r="BR11" s="230" t="s">
        <v>135</v>
      </c>
    </row>
    <row r="12" spans="2:70" s="75" customFormat="1" ht="64.5" customHeight="1">
      <c r="B12" s="264"/>
      <c r="C12" s="246"/>
      <c r="D12" s="247"/>
      <c r="E12" s="247"/>
      <c r="F12" s="247"/>
      <c r="G12" s="247"/>
      <c r="H12" s="247"/>
      <c r="I12" s="174" t="s">
        <v>104</v>
      </c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75"/>
      <c r="V12" s="175"/>
      <c r="W12" s="175"/>
      <c r="X12" s="175"/>
      <c r="Y12" s="175"/>
      <c r="Z12" s="175"/>
      <c r="AA12" s="175"/>
      <c r="AB12" s="176"/>
      <c r="AC12" s="80">
        <v>3</v>
      </c>
      <c r="AD12" s="76">
        <v>4</v>
      </c>
      <c r="AE12" s="76">
        <v>2</v>
      </c>
      <c r="AF12" s="79">
        <f t="shared" si="3"/>
        <v>14</v>
      </c>
      <c r="AG12" s="177" t="s">
        <v>144</v>
      </c>
      <c r="AH12" s="175"/>
      <c r="AI12" s="178"/>
      <c r="AJ12" s="175" t="s">
        <v>143</v>
      </c>
      <c r="AK12" s="175"/>
      <c r="AL12" s="178"/>
      <c r="AM12" s="174" t="s">
        <v>116</v>
      </c>
      <c r="AN12" s="175"/>
      <c r="AO12" s="176"/>
      <c r="AP12" s="179" t="s">
        <v>61</v>
      </c>
      <c r="AQ12" s="180"/>
      <c r="AR12" s="180"/>
      <c r="AS12" s="180"/>
      <c r="AT12" s="180"/>
      <c r="AU12" s="180"/>
      <c r="AV12" s="180"/>
      <c r="AW12" s="180"/>
      <c r="AX12" s="174" t="s">
        <v>120</v>
      </c>
      <c r="AY12" s="175"/>
      <c r="AZ12" s="175"/>
      <c r="BA12" s="175"/>
      <c r="BB12" s="175"/>
      <c r="BC12" s="175"/>
      <c r="BD12" s="175"/>
      <c r="BE12" s="175"/>
      <c r="BF12" s="174" t="s">
        <v>121</v>
      </c>
      <c r="BG12" s="175"/>
      <c r="BH12" s="175"/>
      <c r="BI12" s="175"/>
      <c r="BJ12" s="175"/>
      <c r="BK12" s="175"/>
      <c r="BL12" s="175"/>
      <c r="BM12" s="176"/>
      <c r="BN12" s="72">
        <v>2</v>
      </c>
      <c r="BO12" s="76">
        <v>3</v>
      </c>
      <c r="BP12" s="76">
        <v>2</v>
      </c>
      <c r="BQ12" s="91">
        <f t="shared" si="2"/>
        <v>8</v>
      </c>
      <c r="BR12" s="230"/>
    </row>
    <row r="13" spans="2:70" s="75" customFormat="1" ht="79.5" customHeight="1">
      <c r="B13" s="264"/>
      <c r="C13" s="246"/>
      <c r="D13" s="247"/>
      <c r="E13" s="247"/>
      <c r="F13" s="247"/>
      <c r="G13" s="247"/>
      <c r="H13" s="247"/>
      <c r="I13" s="174" t="s">
        <v>105</v>
      </c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75"/>
      <c r="V13" s="175"/>
      <c r="W13" s="175"/>
      <c r="X13" s="175"/>
      <c r="Y13" s="175"/>
      <c r="Z13" s="175"/>
      <c r="AA13" s="175"/>
      <c r="AB13" s="176"/>
      <c r="AC13" s="80">
        <v>2</v>
      </c>
      <c r="AD13" s="76">
        <v>3</v>
      </c>
      <c r="AE13" s="76">
        <v>2</v>
      </c>
      <c r="AF13" s="79">
        <f t="shared" si="3"/>
        <v>8</v>
      </c>
      <c r="AG13" s="177" t="s">
        <v>144</v>
      </c>
      <c r="AH13" s="175"/>
      <c r="AI13" s="178"/>
      <c r="AJ13" s="175"/>
      <c r="AK13" s="175"/>
      <c r="AL13" s="178"/>
      <c r="AM13" s="174"/>
      <c r="AN13" s="175"/>
      <c r="AO13" s="176"/>
      <c r="AP13" s="179" t="s">
        <v>62</v>
      </c>
      <c r="AQ13" s="180"/>
      <c r="AR13" s="180"/>
      <c r="AS13" s="180"/>
      <c r="AT13" s="180"/>
      <c r="AU13" s="180"/>
      <c r="AV13" s="180"/>
      <c r="AW13" s="180"/>
      <c r="AX13" s="174" t="s">
        <v>122</v>
      </c>
      <c r="AY13" s="175"/>
      <c r="AZ13" s="175"/>
      <c r="BA13" s="175"/>
      <c r="BB13" s="175"/>
      <c r="BC13" s="175"/>
      <c r="BD13" s="175"/>
      <c r="BE13" s="175"/>
      <c r="BF13" s="174" t="s">
        <v>123</v>
      </c>
      <c r="BG13" s="175"/>
      <c r="BH13" s="175"/>
      <c r="BI13" s="175"/>
      <c r="BJ13" s="175"/>
      <c r="BK13" s="175"/>
      <c r="BL13" s="175"/>
      <c r="BM13" s="176"/>
      <c r="BN13" s="72">
        <v>2</v>
      </c>
      <c r="BO13" s="76">
        <v>3</v>
      </c>
      <c r="BP13" s="74">
        <v>1</v>
      </c>
      <c r="BQ13" s="91">
        <f t="shared" si="2"/>
        <v>7</v>
      </c>
      <c r="BR13" s="230"/>
    </row>
    <row r="14" spans="2:70" s="75" customFormat="1" ht="100.5" customHeight="1">
      <c r="B14" s="264"/>
      <c r="C14" s="246"/>
      <c r="D14" s="247"/>
      <c r="E14" s="247"/>
      <c r="F14" s="247"/>
      <c r="G14" s="247"/>
      <c r="H14" s="247"/>
      <c r="I14" s="174" t="s">
        <v>106</v>
      </c>
      <c r="J14" s="175"/>
      <c r="K14" s="175"/>
      <c r="L14" s="175"/>
      <c r="M14" s="175"/>
      <c r="N14" s="175"/>
      <c r="O14" s="175"/>
      <c r="P14" s="175"/>
      <c r="Q14" s="175"/>
      <c r="R14" s="175"/>
      <c r="S14" s="175"/>
      <c r="T14" s="175"/>
      <c r="U14" s="175"/>
      <c r="V14" s="175"/>
      <c r="W14" s="175"/>
      <c r="X14" s="175"/>
      <c r="Y14" s="175"/>
      <c r="Z14" s="175"/>
      <c r="AA14" s="175"/>
      <c r="AB14" s="176"/>
      <c r="AC14" s="80">
        <v>2</v>
      </c>
      <c r="AD14" s="76">
        <v>2</v>
      </c>
      <c r="AE14" s="76">
        <v>1</v>
      </c>
      <c r="AF14" s="79">
        <f t="shared" si="3"/>
        <v>5</v>
      </c>
      <c r="AG14" s="177" t="s">
        <v>144</v>
      </c>
      <c r="AH14" s="175"/>
      <c r="AI14" s="178"/>
      <c r="AJ14" s="175"/>
      <c r="AK14" s="175"/>
      <c r="AL14" s="178"/>
      <c r="AM14" s="174"/>
      <c r="AN14" s="175"/>
      <c r="AO14" s="176"/>
      <c r="AP14" s="179"/>
      <c r="AQ14" s="180"/>
      <c r="AR14" s="180"/>
      <c r="AS14" s="180"/>
      <c r="AT14" s="180"/>
      <c r="AU14" s="180"/>
      <c r="AV14" s="180"/>
      <c r="AW14" s="180"/>
      <c r="AX14" s="174"/>
      <c r="AY14" s="175"/>
      <c r="AZ14" s="175"/>
      <c r="BA14" s="175"/>
      <c r="BB14" s="175"/>
      <c r="BC14" s="175"/>
      <c r="BD14" s="175"/>
      <c r="BE14" s="175"/>
      <c r="BF14" s="174" t="s">
        <v>124</v>
      </c>
      <c r="BG14" s="175"/>
      <c r="BH14" s="175"/>
      <c r="BI14" s="175"/>
      <c r="BJ14" s="175"/>
      <c r="BK14" s="175"/>
      <c r="BL14" s="175"/>
      <c r="BM14" s="176"/>
      <c r="BN14" s="80">
        <v>2</v>
      </c>
      <c r="BO14" s="76">
        <v>2</v>
      </c>
      <c r="BP14" s="76">
        <v>1</v>
      </c>
      <c r="BQ14" s="79">
        <f t="shared" si="2"/>
        <v>5</v>
      </c>
      <c r="BR14" s="230"/>
    </row>
    <row r="15" spans="2:70" s="75" customFormat="1" ht="129" customHeight="1">
      <c r="B15" s="264"/>
      <c r="C15" s="246"/>
      <c r="D15" s="247"/>
      <c r="E15" s="247"/>
      <c r="F15" s="247"/>
      <c r="G15" s="247"/>
      <c r="H15" s="247"/>
      <c r="I15" s="174" t="s">
        <v>107</v>
      </c>
      <c r="J15" s="175"/>
      <c r="K15" s="175"/>
      <c r="L15" s="175"/>
      <c r="M15" s="175"/>
      <c r="N15" s="175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176"/>
      <c r="AC15" s="80">
        <v>2</v>
      </c>
      <c r="AD15" s="76">
        <v>3</v>
      </c>
      <c r="AE15" s="76">
        <v>2</v>
      </c>
      <c r="AF15" s="79">
        <f t="shared" si="3"/>
        <v>8</v>
      </c>
      <c r="AG15" s="177" t="s">
        <v>144</v>
      </c>
      <c r="AH15" s="175"/>
      <c r="AI15" s="178"/>
      <c r="AJ15" s="175" t="s">
        <v>143</v>
      </c>
      <c r="AK15" s="175"/>
      <c r="AL15" s="178"/>
      <c r="AM15" s="174" t="s">
        <v>116</v>
      </c>
      <c r="AN15" s="175"/>
      <c r="AO15" s="176"/>
      <c r="AP15" s="179" t="s">
        <v>61</v>
      </c>
      <c r="AQ15" s="180"/>
      <c r="AR15" s="180"/>
      <c r="AS15" s="180"/>
      <c r="AT15" s="180"/>
      <c r="AU15" s="180"/>
      <c r="AV15" s="180"/>
      <c r="AW15" s="180"/>
      <c r="AX15" s="174" t="s">
        <v>125</v>
      </c>
      <c r="AY15" s="175"/>
      <c r="AZ15" s="175"/>
      <c r="BA15" s="175"/>
      <c r="BB15" s="175"/>
      <c r="BC15" s="175"/>
      <c r="BD15" s="175"/>
      <c r="BE15" s="175"/>
      <c r="BF15" s="174" t="s">
        <v>126</v>
      </c>
      <c r="BG15" s="175"/>
      <c r="BH15" s="175"/>
      <c r="BI15" s="175"/>
      <c r="BJ15" s="175"/>
      <c r="BK15" s="175"/>
      <c r="BL15" s="175"/>
      <c r="BM15" s="176"/>
      <c r="BN15" s="80">
        <v>2</v>
      </c>
      <c r="BO15" s="76">
        <v>3</v>
      </c>
      <c r="BP15" s="76">
        <v>1</v>
      </c>
      <c r="BQ15" s="79">
        <f t="shared" si="2"/>
        <v>7</v>
      </c>
      <c r="BR15" s="230"/>
    </row>
    <row r="16" spans="2:70" s="75" customFormat="1" ht="111" customHeight="1">
      <c r="B16" s="264"/>
      <c r="C16" s="246"/>
      <c r="D16" s="247"/>
      <c r="E16" s="247"/>
      <c r="F16" s="247"/>
      <c r="G16" s="247"/>
      <c r="H16" s="247"/>
      <c r="I16" s="174" t="s">
        <v>108</v>
      </c>
      <c r="J16" s="175"/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6"/>
      <c r="AC16" s="80">
        <v>2</v>
      </c>
      <c r="AD16" s="76">
        <v>4</v>
      </c>
      <c r="AE16" s="76">
        <v>3</v>
      </c>
      <c r="AF16" s="79">
        <f t="shared" si="3"/>
        <v>11</v>
      </c>
      <c r="AG16" s="177" t="s">
        <v>144</v>
      </c>
      <c r="AH16" s="175"/>
      <c r="AI16" s="178"/>
      <c r="AJ16" s="175"/>
      <c r="AK16" s="175"/>
      <c r="AL16" s="178"/>
      <c r="AM16" s="174" t="s">
        <v>116</v>
      </c>
      <c r="AN16" s="175"/>
      <c r="AO16" s="176"/>
      <c r="AP16" s="179"/>
      <c r="AQ16" s="180"/>
      <c r="AR16" s="180"/>
      <c r="AS16" s="180"/>
      <c r="AT16" s="180"/>
      <c r="AU16" s="180"/>
      <c r="AV16" s="180"/>
      <c r="AW16" s="180"/>
      <c r="AX16" s="174" t="s">
        <v>125</v>
      </c>
      <c r="AY16" s="175"/>
      <c r="AZ16" s="175"/>
      <c r="BA16" s="175"/>
      <c r="BB16" s="175"/>
      <c r="BC16" s="175"/>
      <c r="BD16" s="175"/>
      <c r="BE16" s="175"/>
      <c r="BF16" s="174" t="s">
        <v>127</v>
      </c>
      <c r="BG16" s="175"/>
      <c r="BH16" s="175"/>
      <c r="BI16" s="175"/>
      <c r="BJ16" s="175"/>
      <c r="BK16" s="175"/>
      <c r="BL16" s="175"/>
      <c r="BM16" s="176"/>
      <c r="BN16" s="80">
        <v>2</v>
      </c>
      <c r="BO16" s="76">
        <v>3</v>
      </c>
      <c r="BP16" s="76">
        <v>1</v>
      </c>
      <c r="BQ16" s="79">
        <f t="shared" si="2"/>
        <v>7</v>
      </c>
      <c r="BR16" s="230"/>
    </row>
    <row r="17" spans="2:70" s="75" customFormat="1" ht="127.5" customHeight="1">
      <c r="B17" s="264"/>
      <c r="C17" s="246"/>
      <c r="D17" s="247"/>
      <c r="E17" s="247"/>
      <c r="F17" s="247"/>
      <c r="G17" s="247"/>
      <c r="H17" s="247"/>
      <c r="I17" s="174" t="s">
        <v>109</v>
      </c>
      <c r="J17" s="175"/>
      <c r="K17" s="175"/>
      <c r="L17" s="175"/>
      <c r="M17" s="175"/>
      <c r="N17" s="175"/>
      <c r="O17" s="175"/>
      <c r="P17" s="175"/>
      <c r="Q17" s="175"/>
      <c r="R17" s="175"/>
      <c r="S17" s="175"/>
      <c r="T17" s="175"/>
      <c r="U17" s="175"/>
      <c r="V17" s="175"/>
      <c r="W17" s="175"/>
      <c r="X17" s="175"/>
      <c r="Y17" s="175"/>
      <c r="Z17" s="175"/>
      <c r="AA17" s="175"/>
      <c r="AB17" s="176"/>
      <c r="AC17" s="80">
        <v>1</v>
      </c>
      <c r="AD17" s="76">
        <v>3</v>
      </c>
      <c r="AE17" s="76">
        <v>2</v>
      </c>
      <c r="AF17" s="79">
        <f t="shared" si="3"/>
        <v>5</v>
      </c>
      <c r="AG17" s="177"/>
      <c r="AH17" s="175"/>
      <c r="AI17" s="175"/>
      <c r="AJ17" s="174" t="s">
        <v>144</v>
      </c>
      <c r="AK17" s="175"/>
      <c r="AL17" s="178"/>
      <c r="AM17" s="174" t="s">
        <v>116</v>
      </c>
      <c r="AN17" s="175"/>
      <c r="AO17" s="176"/>
      <c r="AP17" s="179"/>
      <c r="AQ17" s="180"/>
      <c r="AR17" s="180"/>
      <c r="AS17" s="180"/>
      <c r="AT17" s="180"/>
      <c r="AU17" s="180"/>
      <c r="AV17" s="180"/>
      <c r="AW17" s="180"/>
      <c r="AX17" s="174" t="s">
        <v>128</v>
      </c>
      <c r="AY17" s="175"/>
      <c r="AZ17" s="175"/>
      <c r="BA17" s="175"/>
      <c r="BB17" s="175"/>
      <c r="BC17" s="175"/>
      <c r="BD17" s="175"/>
      <c r="BE17" s="175"/>
      <c r="BF17" s="174" t="s">
        <v>129</v>
      </c>
      <c r="BG17" s="175"/>
      <c r="BH17" s="175"/>
      <c r="BI17" s="175"/>
      <c r="BJ17" s="175"/>
      <c r="BK17" s="175"/>
      <c r="BL17" s="175"/>
      <c r="BM17" s="176"/>
      <c r="BN17" s="80">
        <v>1</v>
      </c>
      <c r="BO17" s="76">
        <v>3</v>
      </c>
      <c r="BP17" s="76">
        <v>1</v>
      </c>
      <c r="BQ17" s="79">
        <f t="shared" si="2"/>
        <v>4</v>
      </c>
      <c r="BR17" s="230"/>
    </row>
    <row r="18" spans="2:70" s="75" customFormat="1" ht="103.5" customHeight="1">
      <c r="B18" s="264"/>
      <c r="C18" s="246"/>
      <c r="D18" s="247"/>
      <c r="E18" s="247"/>
      <c r="F18" s="247"/>
      <c r="G18" s="247"/>
      <c r="H18" s="247"/>
      <c r="I18" s="174" t="s">
        <v>110</v>
      </c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6"/>
      <c r="AC18" s="80">
        <v>1</v>
      </c>
      <c r="AD18" s="76">
        <v>4</v>
      </c>
      <c r="AE18" s="76">
        <v>1</v>
      </c>
      <c r="AF18" s="79">
        <f t="shared" si="3"/>
        <v>5</v>
      </c>
      <c r="AG18" s="177" t="s">
        <v>144</v>
      </c>
      <c r="AH18" s="175"/>
      <c r="AI18" s="178"/>
      <c r="AJ18" s="175"/>
      <c r="AK18" s="175"/>
      <c r="AL18" s="178"/>
      <c r="AM18" s="174" t="s">
        <v>116</v>
      </c>
      <c r="AN18" s="175"/>
      <c r="AO18" s="176"/>
      <c r="AP18" s="179" t="s">
        <v>61</v>
      </c>
      <c r="AQ18" s="180"/>
      <c r="AR18" s="180"/>
      <c r="AS18" s="180"/>
      <c r="AT18" s="180"/>
      <c r="AU18" s="180"/>
      <c r="AV18" s="180"/>
      <c r="AW18" s="180"/>
      <c r="AX18" s="174"/>
      <c r="AY18" s="175"/>
      <c r="AZ18" s="175"/>
      <c r="BA18" s="175"/>
      <c r="BB18" s="175"/>
      <c r="BC18" s="175"/>
      <c r="BD18" s="175"/>
      <c r="BE18" s="175"/>
      <c r="BF18" s="174" t="s">
        <v>130</v>
      </c>
      <c r="BG18" s="175"/>
      <c r="BH18" s="175"/>
      <c r="BI18" s="175"/>
      <c r="BJ18" s="175"/>
      <c r="BK18" s="175"/>
      <c r="BL18" s="175"/>
      <c r="BM18" s="176"/>
      <c r="BN18" s="80">
        <v>1</v>
      </c>
      <c r="BO18" s="76">
        <v>3</v>
      </c>
      <c r="BP18" s="76">
        <v>1</v>
      </c>
      <c r="BQ18" s="79">
        <f t="shared" si="2"/>
        <v>4</v>
      </c>
      <c r="BR18" s="230"/>
    </row>
    <row r="19" spans="2:70" s="75" customFormat="1" ht="103.5" customHeight="1">
      <c r="B19" s="264"/>
      <c r="C19" s="248"/>
      <c r="D19" s="249"/>
      <c r="E19" s="249"/>
      <c r="F19" s="249"/>
      <c r="G19" s="249"/>
      <c r="H19" s="249"/>
      <c r="I19" s="174" t="s">
        <v>111</v>
      </c>
      <c r="J19" s="175"/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75"/>
      <c r="AB19" s="176"/>
      <c r="AC19" s="80">
        <v>1</v>
      </c>
      <c r="AD19" s="76">
        <v>4</v>
      </c>
      <c r="AE19" s="76">
        <v>1</v>
      </c>
      <c r="AF19" s="79">
        <f t="shared" ref="AF19" si="4">PRODUCT(AC19:AD19)+AE19</f>
        <v>5</v>
      </c>
      <c r="AG19" s="177" t="s">
        <v>144</v>
      </c>
      <c r="AH19" s="175"/>
      <c r="AI19" s="178"/>
      <c r="AJ19" s="175"/>
      <c r="AK19" s="175"/>
      <c r="AL19" s="178"/>
      <c r="AM19" s="174" t="s">
        <v>116</v>
      </c>
      <c r="AN19" s="175"/>
      <c r="AO19" s="176"/>
      <c r="AP19" s="179"/>
      <c r="AQ19" s="180"/>
      <c r="AR19" s="180"/>
      <c r="AS19" s="180"/>
      <c r="AT19" s="180"/>
      <c r="AU19" s="180"/>
      <c r="AV19" s="180"/>
      <c r="AW19" s="180"/>
      <c r="AX19" s="174" t="s">
        <v>131</v>
      </c>
      <c r="AY19" s="175"/>
      <c r="AZ19" s="175"/>
      <c r="BA19" s="175"/>
      <c r="BB19" s="175"/>
      <c r="BC19" s="175"/>
      <c r="BD19" s="175"/>
      <c r="BE19" s="175"/>
      <c r="BF19" s="174" t="s">
        <v>132</v>
      </c>
      <c r="BG19" s="175"/>
      <c r="BH19" s="175"/>
      <c r="BI19" s="175"/>
      <c r="BJ19" s="175"/>
      <c r="BK19" s="175"/>
      <c r="BL19" s="175"/>
      <c r="BM19" s="176"/>
      <c r="BN19" s="80">
        <v>1</v>
      </c>
      <c r="BO19" s="76">
        <v>3</v>
      </c>
      <c r="BP19" s="76">
        <v>1</v>
      </c>
      <c r="BQ19" s="79">
        <f t="shared" si="2"/>
        <v>4</v>
      </c>
      <c r="BR19" s="230"/>
    </row>
    <row r="20" spans="2:70" s="75" customFormat="1" ht="103.5" customHeight="1">
      <c r="B20" s="264"/>
      <c r="C20" s="248"/>
      <c r="D20" s="249"/>
      <c r="E20" s="249"/>
      <c r="F20" s="249"/>
      <c r="G20" s="249"/>
      <c r="H20" s="249"/>
      <c r="I20" s="174" t="s">
        <v>112</v>
      </c>
      <c r="J20" s="175"/>
      <c r="K20" s="175"/>
      <c r="L20" s="175"/>
      <c r="M20" s="175"/>
      <c r="N20" s="175"/>
      <c r="O20" s="175"/>
      <c r="P20" s="175"/>
      <c r="Q20" s="175"/>
      <c r="R20" s="175"/>
      <c r="S20" s="175"/>
      <c r="T20" s="175"/>
      <c r="U20" s="175"/>
      <c r="V20" s="175"/>
      <c r="W20" s="175"/>
      <c r="X20" s="175"/>
      <c r="Y20" s="175"/>
      <c r="Z20" s="175"/>
      <c r="AA20" s="175"/>
      <c r="AB20" s="176"/>
      <c r="AC20" s="80">
        <v>2</v>
      </c>
      <c r="AD20" s="76">
        <v>3</v>
      </c>
      <c r="AE20" s="76">
        <v>2</v>
      </c>
      <c r="AF20" s="79">
        <f t="shared" si="3"/>
        <v>8</v>
      </c>
      <c r="AG20" s="177" t="s">
        <v>144</v>
      </c>
      <c r="AH20" s="175"/>
      <c r="AI20" s="178"/>
      <c r="AJ20" s="175" t="s">
        <v>143</v>
      </c>
      <c r="AK20" s="175"/>
      <c r="AL20" s="178"/>
      <c r="AM20" s="174" t="s">
        <v>116</v>
      </c>
      <c r="AN20" s="175"/>
      <c r="AO20" s="176"/>
      <c r="AP20" s="179"/>
      <c r="AQ20" s="180"/>
      <c r="AR20" s="180"/>
      <c r="AS20" s="180"/>
      <c r="AT20" s="180"/>
      <c r="AU20" s="180"/>
      <c r="AV20" s="180"/>
      <c r="AW20" s="180"/>
      <c r="AX20" s="174"/>
      <c r="AY20" s="175"/>
      <c r="AZ20" s="175"/>
      <c r="BA20" s="175"/>
      <c r="BB20" s="175"/>
      <c r="BC20" s="175"/>
      <c r="BD20" s="175"/>
      <c r="BE20" s="175"/>
      <c r="BF20" s="174" t="s">
        <v>133</v>
      </c>
      <c r="BG20" s="175"/>
      <c r="BH20" s="175"/>
      <c r="BI20" s="175"/>
      <c r="BJ20" s="175"/>
      <c r="BK20" s="175"/>
      <c r="BL20" s="175"/>
      <c r="BM20" s="176"/>
      <c r="BN20" s="80">
        <v>1</v>
      </c>
      <c r="BO20" s="76">
        <v>3</v>
      </c>
      <c r="BP20" s="76">
        <v>2</v>
      </c>
      <c r="BQ20" s="79">
        <f t="shared" si="2"/>
        <v>5</v>
      </c>
      <c r="BR20" s="230"/>
    </row>
    <row r="21" spans="2:70" s="75" customFormat="1" ht="103.5" customHeight="1">
      <c r="B21" s="264"/>
      <c r="C21" s="248"/>
      <c r="D21" s="249"/>
      <c r="E21" s="249"/>
      <c r="F21" s="249"/>
      <c r="G21" s="249"/>
      <c r="H21" s="249"/>
      <c r="I21" s="174" t="s">
        <v>113</v>
      </c>
      <c r="J21" s="175"/>
      <c r="K21" s="175"/>
      <c r="L21" s="175"/>
      <c r="M21" s="175"/>
      <c r="N21" s="175"/>
      <c r="O21" s="175"/>
      <c r="P21" s="175"/>
      <c r="Q21" s="175"/>
      <c r="R21" s="175"/>
      <c r="S21" s="175"/>
      <c r="T21" s="175"/>
      <c r="U21" s="175"/>
      <c r="V21" s="175"/>
      <c r="W21" s="175"/>
      <c r="X21" s="175"/>
      <c r="Y21" s="175"/>
      <c r="Z21" s="175"/>
      <c r="AA21" s="175"/>
      <c r="AB21" s="176"/>
      <c r="AC21" s="80">
        <v>2</v>
      </c>
      <c r="AD21" s="76">
        <v>3</v>
      </c>
      <c r="AE21" s="76">
        <v>2</v>
      </c>
      <c r="AF21" s="79">
        <f t="shared" ref="AF21" si="5">PRODUCT(AC21:AD21)+AE21</f>
        <v>8</v>
      </c>
      <c r="AG21" s="177" t="s">
        <v>144</v>
      </c>
      <c r="AH21" s="175"/>
      <c r="AI21" s="178"/>
      <c r="AJ21" s="175" t="s">
        <v>143</v>
      </c>
      <c r="AK21" s="175"/>
      <c r="AL21" s="178"/>
      <c r="AM21" s="174" t="s">
        <v>116</v>
      </c>
      <c r="AN21" s="175"/>
      <c r="AO21" s="176"/>
      <c r="AP21" s="179"/>
      <c r="AQ21" s="180"/>
      <c r="AR21" s="180"/>
      <c r="AS21" s="180"/>
      <c r="AT21" s="180"/>
      <c r="AU21" s="180"/>
      <c r="AV21" s="180"/>
      <c r="AW21" s="180"/>
      <c r="AX21" s="174"/>
      <c r="AY21" s="175"/>
      <c r="AZ21" s="175"/>
      <c r="BA21" s="175"/>
      <c r="BB21" s="175"/>
      <c r="BC21" s="175"/>
      <c r="BD21" s="175"/>
      <c r="BE21" s="175"/>
      <c r="BF21" s="174" t="s">
        <v>132</v>
      </c>
      <c r="BG21" s="175"/>
      <c r="BH21" s="175"/>
      <c r="BI21" s="175"/>
      <c r="BJ21" s="175"/>
      <c r="BK21" s="175"/>
      <c r="BL21" s="175"/>
      <c r="BM21" s="176"/>
      <c r="BN21" s="80">
        <v>2</v>
      </c>
      <c r="BO21" s="76">
        <v>3</v>
      </c>
      <c r="BP21" s="76">
        <v>2</v>
      </c>
      <c r="BQ21" s="79">
        <f t="shared" si="2"/>
        <v>8</v>
      </c>
      <c r="BR21" s="230"/>
    </row>
    <row r="22" spans="2:70" s="75" customFormat="1" ht="103.5" customHeight="1" thickBot="1">
      <c r="B22" s="264"/>
      <c r="C22" s="248"/>
      <c r="D22" s="249"/>
      <c r="E22" s="249"/>
      <c r="F22" s="249"/>
      <c r="G22" s="249"/>
      <c r="H22" s="249"/>
      <c r="I22" s="183" t="s">
        <v>114</v>
      </c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238"/>
      <c r="AC22" s="95">
        <v>1</v>
      </c>
      <c r="AD22" s="96">
        <v>4</v>
      </c>
      <c r="AE22" s="96">
        <v>1</v>
      </c>
      <c r="AF22" s="97">
        <f t="shared" si="3"/>
        <v>5</v>
      </c>
      <c r="AG22" s="221" t="s">
        <v>144</v>
      </c>
      <c r="AH22" s="184"/>
      <c r="AI22" s="222"/>
      <c r="AJ22" s="184"/>
      <c r="AK22" s="184"/>
      <c r="AL22" s="222"/>
      <c r="AM22" s="183"/>
      <c r="AN22" s="184"/>
      <c r="AO22" s="238"/>
      <c r="AP22" s="181"/>
      <c r="AQ22" s="182"/>
      <c r="AR22" s="182"/>
      <c r="AS22" s="182"/>
      <c r="AT22" s="182"/>
      <c r="AU22" s="182"/>
      <c r="AV22" s="182"/>
      <c r="AW22" s="182"/>
      <c r="AX22" s="183" t="s">
        <v>134</v>
      </c>
      <c r="AY22" s="184"/>
      <c r="AZ22" s="184"/>
      <c r="BA22" s="184"/>
      <c r="BB22" s="184"/>
      <c r="BC22" s="184"/>
      <c r="BD22" s="184"/>
      <c r="BE22" s="184"/>
      <c r="BF22" s="183"/>
      <c r="BG22" s="184"/>
      <c r="BH22" s="184"/>
      <c r="BI22" s="184"/>
      <c r="BJ22" s="184"/>
      <c r="BK22" s="184"/>
      <c r="BL22" s="184"/>
      <c r="BM22" s="184"/>
      <c r="BN22" s="95">
        <v>1</v>
      </c>
      <c r="BO22" s="96">
        <v>3</v>
      </c>
      <c r="BP22" s="96">
        <v>1</v>
      </c>
      <c r="BQ22" s="97">
        <f t="shared" si="2"/>
        <v>4</v>
      </c>
      <c r="BR22" s="230"/>
    </row>
    <row r="23" spans="2:70" s="75" customFormat="1" ht="60" customHeight="1" thickTop="1" thickBot="1">
      <c r="B23" s="264"/>
      <c r="C23" s="277" t="s">
        <v>89</v>
      </c>
      <c r="D23" s="278"/>
      <c r="E23" s="278"/>
      <c r="F23" s="278"/>
      <c r="G23" s="278"/>
      <c r="H23" s="278"/>
      <c r="I23" s="278"/>
      <c r="J23" s="278"/>
      <c r="K23" s="278"/>
      <c r="L23" s="278"/>
      <c r="M23" s="278"/>
      <c r="N23" s="278"/>
      <c r="O23" s="278"/>
      <c r="P23" s="278"/>
      <c r="Q23" s="278"/>
      <c r="R23" s="278"/>
      <c r="S23" s="278"/>
      <c r="T23" s="278"/>
      <c r="U23" s="278"/>
      <c r="V23" s="278"/>
      <c r="W23" s="278"/>
      <c r="X23" s="278"/>
      <c r="Y23" s="278"/>
      <c r="Z23" s="278"/>
      <c r="AA23" s="278"/>
      <c r="AB23" s="278"/>
      <c r="AC23" s="284"/>
      <c r="AD23" s="284"/>
      <c r="AE23" s="284"/>
      <c r="AF23" s="284"/>
      <c r="AG23" s="278"/>
      <c r="AH23" s="278"/>
      <c r="AI23" s="278"/>
      <c r="AJ23" s="278"/>
      <c r="AK23" s="278"/>
      <c r="AL23" s="278"/>
      <c r="AM23" s="278"/>
      <c r="AN23" s="278"/>
      <c r="AO23" s="278"/>
      <c r="AP23" s="278"/>
      <c r="AQ23" s="278"/>
      <c r="AR23" s="278"/>
      <c r="AS23" s="278"/>
      <c r="AT23" s="278"/>
      <c r="AU23" s="278"/>
      <c r="AV23" s="278"/>
      <c r="AW23" s="278"/>
      <c r="AX23" s="278"/>
      <c r="AY23" s="278"/>
      <c r="AZ23" s="278"/>
      <c r="BA23" s="278"/>
      <c r="BB23" s="278"/>
      <c r="BC23" s="278"/>
      <c r="BD23" s="278"/>
      <c r="BE23" s="278"/>
      <c r="BF23" s="278"/>
      <c r="BG23" s="278"/>
      <c r="BH23" s="278"/>
      <c r="BI23" s="278"/>
      <c r="BJ23" s="278"/>
      <c r="BK23" s="278"/>
      <c r="BL23" s="278"/>
      <c r="BM23" s="278"/>
      <c r="BN23" s="278"/>
      <c r="BO23" s="278"/>
      <c r="BP23" s="278"/>
      <c r="BQ23" s="278"/>
      <c r="BR23" s="279"/>
    </row>
    <row r="24" spans="2:70" s="75" customFormat="1" ht="120.75" customHeight="1" thickTop="1" thickBot="1">
      <c r="B24" s="264"/>
      <c r="C24" s="270" t="s">
        <v>67</v>
      </c>
      <c r="D24" s="271"/>
      <c r="E24" s="271"/>
      <c r="F24" s="271"/>
      <c r="G24" s="271"/>
      <c r="H24" s="271"/>
      <c r="I24" s="253" t="s">
        <v>65</v>
      </c>
      <c r="J24" s="254"/>
      <c r="K24" s="254"/>
      <c r="L24" s="254"/>
      <c r="M24" s="254"/>
      <c r="N24" s="254"/>
      <c r="O24" s="254"/>
      <c r="P24" s="254"/>
      <c r="Q24" s="254"/>
      <c r="R24" s="254"/>
      <c r="S24" s="254"/>
      <c r="T24" s="254"/>
      <c r="U24" s="254"/>
      <c r="V24" s="254"/>
      <c r="W24" s="254"/>
      <c r="X24" s="254"/>
      <c r="Y24" s="254"/>
      <c r="Z24" s="254"/>
      <c r="AA24" s="254"/>
      <c r="AB24" s="272"/>
      <c r="AC24" s="100">
        <v>3</v>
      </c>
      <c r="AD24" s="101">
        <v>3</v>
      </c>
      <c r="AE24" s="101">
        <v>2</v>
      </c>
      <c r="AF24" s="102">
        <f t="shared" ref="AF24" si="6">PRODUCT(AC24:AD24)+AE24</f>
        <v>11</v>
      </c>
      <c r="AG24" s="250" t="s">
        <v>145</v>
      </c>
      <c r="AH24" s="251"/>
      <c r="AI24" s="252"/>
      <c r="AJ24" s="256"/>
      <c r="AK24" s="251"/>
      <c r="AL24" s="252"/>
      <c r="AM24" s="253"/>
      <c r="AN24" s="254"/>
      <c r="AO24" s="272"/>
      <c r="AP24" s="261"/>
      <c r="AQ24" s="254"/>
      <c r="AR24" s="254"/>
      <c r="AS24" s="254"/>
      <c r="AT24" s="254"/>
      <c r="AU24" s="254"/>
      <c r="AV24" s="254"/>
      <c r="AW24" s="255"/>
      <c r="AX24" s="253"/>
      <c r="AY24" s="254"/>
      <c r="AZ24" s="254"/>
      <c r="BA24" s="254"/>
      <c r="BB24" s="254"/>
      <c r="BC24" s="254"/>
      <c r="BD24" s="254"/>
      <c r="BE24" s="255"/>
      <c r="BF24" s="256" t="s">
        <v>66</v>
      </c>
      <c r="BG24" s="251"/>
      <c r="BH24" s="251"/>
      <c r="BI24" s="251"/>
      <c r="BJ24" s="251"/>
      <c r="BK24" s="251"/>
      <c r="BL24" s="251"/>
      <c r="BM24" s="257"/>
      <c r="BN24" s="100">
        <v>3</v>
      </c>
      <c r="BO24" s="101">
        <v>3</v>
      </c>
      <c r="BP24" s="101">
        <v>2</v>
      </c>
      <c r="BQ24" s="102">
        <f t="shared" ref="BQ24" si="7">PRODUCT(BN24:BO24)+BP24</f>
        <v>11</v>
      </c>
      <c r="BR24" s="62" t="s">
        <v>101</v>
      </c>
    </row>
    <row r="25" spans="2:70" s="75" customFormat="1" ht="117" customHeight="1" thickTop="1">
      <c r="B25" s="264"/>
      <c r="C25" s="267" t="s">
        <v>138</v>
      </c>
      <c r="D25" s="267"/>
      <c r="E25" s="267"/>
      <c r="F25" s="267"/>
      <c r="G25" s="267"/>
      <c r="H25" s="268"/>
      <c r="I25" s="228" t="s">
        <v>68</v>
      </c>
      <c r="J25" s="229"/>
      <c r="K25" s="229"/>
      <c r="L25" s="229"/>
      <c r="M25" s="229"/>
      <c r="N25" s="229"/>
      <c r="O25" s="229"/>
      <c r="P25" s="229"/>
      <c r="Q25" s="229"/>
      <c r="R25" s="229"/>
      <c r="S25" s="229"/>
      <c r="T25" s="229"/>
      <c r="U25" s="229"/>
      <c r="V25" s="229"/>
      <c r="W25" s="229"/>
      <c r="X25" s="229"/>
      <c r="Y25" s="229"/>
      <c r="Z25" s="229"/>
      <c r="AA25" s="229"/>
      <c r="AB25" s="269"/>
      <c r="AC25" s="99">
        <v>2</v>
      </c>
      <c r="AD25" s="73">
        <v>2</v>
      </c>
      <c r="AE25" s="73">
        <v>1</v>
      </c>
      <c r="AF25" s="81">
        <f t="shared" ref="AF25:AF36" si="8">PRODUCT(AC25:AD25)+AE25</f>
        <v>5</v>
      </c>
      <c r="AG25" s="258" t="s">
        <v>146</v>
      </c>
      <c r="AH25" s="259"/>
      <c r="AI25" s="260"/>
      <c r="AJ25" s="223" t="s">
        <v>143</v>
      </c>
      <c r="AK25" s="223"/>
      <c r="AL25" s="224"/>
      <c r="AM25" s="183"/>
      <c r="AN25" s="184"/>
      <c r="AO25" s="238"/>
      <c r="AP25" s="229" t="s">
        <v>58</v>
      </c>
      <c r="AQ25" s="229"/>
      <c r="AR25" s="229"/>
      <c r="AS25" s="229"/>
      <c r="AT25" s="229"/>
      <c r="AU25" s="229"/>
      <c r="AV25" s="229"/>
      <c r="AW25" s="181"/>
      <c r="AX25" s="183" t="s">
        <v>96</v>
      </c>
      <c r="AY25" s="184"/>
      <c r="AZ25" s="184"/>
      <c r="BA25" s="184"/>
      <c r="BB25" s="184"/>
      <c r="BC25" s="184"/>
      <c r="BD25" s="184"/>
      <c r="BE25" s="222"/>
      <c r="BF25" s="183" t="s">
        <v>69</v>
      </c>
      <c r="BG25" s="184"/>
      <c r="BH25" s="184"/>
      <c r="BI25" s="184"/>
      <c r="BJ25" s="184"/>
      <c r="BK25" s="184"/>
      <c r="BL25" s="184"/>
      <c r="BM25" s="238"/>
      <c r="BN25" s="72">
        <v>2</v>
      </c>
      <c r="BO25" s="73">
        <v>2</v>
      </c>
      <c r="BP25" s="73">
        <v>1</v>
      </c>
      <c r="BQ25" s="81">
        <f t="shared" ref="BQ25:BQ36" si="9">PRODUCT(BN25:BO25)+BP25</f>
        <v>5</v>
      </c>
      <c r="BR25" s="262" t="s">
        <v>102</v>
      </c>
    </row>
    <row r="26" spans="2:70" s="75" customFormat="1" ht="93.75" customHeight="1">
      <c r="B26" s="264"/>
      <c r="C26" s="267"/>
      <c r="D26" s="267"/>
      <c r="E26" s="267"/>
      <c r="F26" s="267"/>
      <c r="G26" s="267"/>
      <c r="H26" s="268"/>
      <c r="I26" s="240" t="s">
        <v>70</v>
      </c>
      <c r="J26" s="241"/>
      <c r="K26" s="241"/>
      <c r="L26" s="241"/>
      <c r="M26" s="241"/>
      <c r="N26" s="241"/>
      <c r="O26" s="241"/>
      <c r="P26" s="241"/>
      <c r="Q26" s="241"/>
      <c r="R26" s="241"/>
      <c r="S26" s="241"/>
      <c r="T26" s="241"/>
      <c r="U26" s="241"/>
      <c r="V26" s="241"/>
      <c r="W26" s="241"/>
      <c r="X26" s="241"/>
      <c r="Y26" s="241"/>
      <c r="Z26" s="241"/>
      <c r="AA26" s="241"/>
      <c r="AB26" s="242"/>
      <c r="AC26" s="72">
        <v>3</v>
      </c>
      <c r="AD26" s="74">
        <v>2</v>
      </c>
      <c r="AE26" s="74">
        <v>1</v>
      </c>
      <c r="AF26" s="82">
        <f t="shared" si="8"/>
        <v>7</v>
      </c>
      <c r="AG26" s="177" t="s">
        <v>146</v>
      </c>
      <c r="AH26" s="175"/>
      <c r="AI26" s="178"/>
      <c r="AJ26" s="175" t="s">
        <v>143</v>
      </c>
      <c r="AK26" s="175"/>
      <c r="AL26" s="178"/>
      <c r="AM26" s="240"/>
      <c r="AN26" s="241"/>
      <c r="AO26" s="242"/>
      <c r="AP26" s="241" t="s">
        <v>58</v>
      </c>
      <c r="AQ26" s="241"/>
      <c r="AR26" s="241"/>
      <c r="AS26" s="241"/>
      <c r="AT26" s="241"/>
      <c r="AU26" s="241"/>
      <c r="AV26" s="241"/>
      <c r="AW26" s="179"/>
      <c r="AX26" s="174" t="s">
        <v>71</v>
      </c>
      <c r="AY26" s="175"/>
      <c r="AZ26" s="175"/>
      <c r="BA26" s="175"/>
      <c r="BB26" s="175"/>
      <c r="BC26" s="175"/>
      <c r="BD26" s="175"/>
      <c r="BE26" s="178"/>
      <c r="BF26" s="174" t="s">
        <v>72</v>
      </c>
      <c r="BG26" s="175"/>
      <c r="BH26" s="175"/>
      <c r="BI26" s="175"/>
      <c r="BJ26" s="175"/>
      <c r="BK26" s="175"/>
      <c r="BL26" s="175"/>
      <c r="BM26" s="176"/>
      <c r="BN26" s="72">
        <v>2</v>
      </c>
      <c r="BO26" s="74">
        <v>2</v>
      </c>
      <c r="BP26" s="74">
        <v>1</v>
      </c>
      <c r="BQ26" s="82">
        <f t="shared" si="9"/>
        <v>5</v>
      </c>
      <c r="BR26" s="230"/>
    </row>
    <row r="27" spans="2:70" s="75" customFormat="1" ht="87.75" customHeight="1">
      <c r="B27" s="264"/>
      <c r="C27" s="267"/>
      <c r="D27" s="267"/>
      <c r="E27" s="267"/>
      <c r="F27" s="267"/>
      <c r="G27" s="267"/>
      <c r="H27" s="268"/>
      <c r="I27" s="240" t="s">
        <v>73</v>
      </c>
      <c r="J27" s="241"/>
      <c r="K27" s="241"/>
      <c r="L27" s="241"/>
      <c r="M27" s="241"/>
      <c r="N27" s="241"/>
      <c r="O27" s="241"/>
      <c r="P27" s="241"/>
      <c r="Q27" s="241"/>
      <c r="R27" s="241"/>
      <c r="S27" s="241"/>
      <c r="T27" s="241"/>
      <c r="U27" s="241"/>
      <c r="V27" s="241"/>
      <c r="W27" s="241"/>
      <c r="X27" s="241"/>
      <c r="Y27" s="241"/>
      <c r="Z27" s="241"/>
      <c r="AA27" s="241"/>
      <c r="AB27" s="242"/>
      <c r="AC27" s="72">
        <v>2</v>
      </c>
      <c r="AD27" s="74">
        <v>2</v>
      </c>
      <c r="AE27" s="74">
        <v>1</v>
      </c>
      <c r="AF27" s="82">
        <f t="shared" si="8"/>
        <v>5</v>
      </c>
      <c r="AG27" s="177" t="s">
        <v>146</v>
      </c>
      <c r="AH27" s="175"/>
      <c r="AI27" s="178"/>
      <c r="AJ27" s="175" t="s">
        <v>143</v>
      </c>
      <c r="AK27" s="175"/>
      <c r="AL27" s="178"/>
      <c r="AM27" s="174"/>
      <c r="AN27" s="175"/>
      <c r="AO27" s="176"/>
      <c r="AP27" s="241" t="s">
        <v>58</v>
      </c>
      <c r="AQ27" s="241"/>
      <c r="AR27" s="241"/>
      <c r="AS27" s="241"/>
      <c r="AT27" s="241"/>
      <c r="AU27" s="241"/>
      <c r="AV27" s="241"/>
      <c r="AW27" s="179"/>
      <c r="AX27" s="240"/>
      <c r="AY27" s="241"/>
      <c r="AZ27" s="241"/>
      <c r="BA27" s="241"/>
      <c r="BB27" s="241"/>
      <c r="BC27" s="241"/>
      <c r="BD27" s="241"/>
      <c r="BE27" s="179"/>
      <c r="BF27" s="174" t="s">
        <v>74</v>
      </c>
      <c r="BG27" s="175"/>
      <c r="BH27" s="175"/>
      <c r="BI27" s="175"/>
      <c r="BJ27" s="175"/>
      <c r="BK27" s="175"/>
      <c r="BL27" s="175"/>
      <c r="BM27" s="176"/>
      <c r="BN27" s="72">
        <v>2</v>
      </c>
      <c r="BO27" s="74">
        <v>2</v>
      </c>
      <c r="BP27" s="74">
        <v>1</v>
      </c>
      <c r="BQ27" s="82">
        <f t="shared" si="9"/>
        <v>5</v>
      </c>
      <c r="BR27" s="230"/>
    </row>
    <row r="28" spans="2:70" s="75" customFormat="1" ht="81.75" customHeight="1">
      <c r="B28" s="264"/>
      <c r="C28" s="267"/>
      <c r="D28" s="267"/>
      <c r="E28" s="267"/>
      <c r="F28" s="267"/>
      <c r="G28" s="267"/>
      <c r="H28" s="268"/>
      <c r="I28" s="240" t="s">
        <v>97</v>
      </c>
      <c r="J28" s="241"/>
      <c r="K28" s="241"/>
      <c r="L28" s="241"/>
      <c r="M28" s="241"/>
      <c r="N28" s="241"/>
      <c r="O28" s="241"/>
      <c r="P28" s="241"/>
      <c r="Q28" s="241"/>
      <c r="R28" s="241"/>
      <c r="S28" s="241"/>
      <c r="T28" s="241"/>
      <c r="U28" s="241"/>
      <c r="V28" s="241"/>
      <c r="W28" s="241"/>
      <c r="X28" s="241"/>
      <c r="Y28" s="241"/>
      <c r="Z28" s="241"/>
      <c r="AA28" s="241"/>
      <c r="AB28" s="242"/>
      <c r="AC28" s="72">
        <v>2</v>
      </c>
      <c r="AD28" s="74">
        <v>2</v>
      </c>
      <c r="AE28" s="74">
        <v>1</v>
      </c>
      <c r="AF28" s="82">
        <f t="shared" ref="AF28" si="10">PRODUCT(AC28:AD28)+AE28</f>
        <v>5</v>
      </c>
      <c r="AG28" s="177" t="s">
        <v>146</v>
      </c>
      <c r="AH28" s="175"/>
      <c r="AI28" s="178"/>
      <c r="AJ28" s="175" t="s">
        <v>143</v>
      </c>
      <c r="AK28" s="175"/>
      <c r="AL28" s="178"/>
      <c r="AM28" s="174"/>
      <c r="AN28" s="175"/>
      <c r="AO28" s="176"/>
      <c r="AP28" s="241" t="s">
        <v>58</v>
      </c>
      <c r="AQ28" s="241"/>
      <c r="AR28" s="241"/>
      <c r="AS28" s="241"/>
      <c r="AT28" s="241"/>
      <c r="AU28" s="241"/>
      <c r="AV28" s="241"/>
      <c r="AW28" s="179"/>
      <c r="AX28" s="174"/>
      <c r="AY28" s="175"/>
      <c r="AZ28" s="175"/>
      <c r="BA28" s="175"/>
      <c r="BB28" s="175"/>
      <c r="BC28" s="175"/>
      <c r="BD28" s="175"/>
      <c r="BE28" s="178"/>
      <c r="BF28" s="174" t="s">
        <v>98</v>
      </c>
      <c r="BG28" s="175"/>
      <c r="BH28" s="175"/>
      <c r="BI28" s="175"/>
      <c r="BJ28" s="175"/>
      <c r="BK28" s="175"/>
      <c r="BL28" s="175"/>
      <c r="BM28" s="176"/>
      <c r="BN28" s="72">
        <v>2</v>
      </c>
      <c r="BO28" s="74">
        <v>2</v>
      </c>
      <c r="BP28" s="74">
        <v>1</v>
      </c>
      <c r="BQ28" s="82">
        <f t="shared" si="9"/>
        <v>5</v>
      </c>
      <c r="BR28" s="230"/>
    </row>
    <row r="29" spans="2:70" s="75" customFormat="1" ht="81.75" customHeight="1">
      <c r="B29" s="264"/>
      <c r="C29" s="267"/>
      <c r="D29" s="267"/>
      <c r="E29" s="267"/>
      <c r="F29" s="267"/>
      <c r="G29" s="267"/>
      <c r="H29" s="268"/>
      <c r="I29" s="240" t="s">
        <v>75</v>
      </c>
      <c r="J29" s="241"/>
      <c r="K29" s="241"/>
      <c r="L29" s="241"/>
      <c r="M29" s="241"/>
      <c r="N29" s="241"/>
      <c r="O29" s="241"/>
      <c r="P29" s="241"/>
      <c r="Q29" s="241"/>
      <c r="R29" s="241"/>
      <c r="S29" s="241"/>
      <c r="T29" s="241"/>
      <c r="U29" s="241"/>
      <c r="V29" s="241"/>
      <c r="W29" s="241"/>
      <c r="X29" s="241"/>
      <c r="Y29" s="241"/>
      <c r="Z29" s="241"/>
      <c r="AA29" s="241"/>
      <c r="AB29" s="242"/>
      <c r="AC29" s="72">
        <v>2</v>
      </c>
      <c r="AD29" s="74">
        <v>2</v>
      </c>
      <c r="AE29" s="74">
        <v>1</v>
      </c>
      <c r="AF29" s="82">
        <f t="shared" si="8"/>
        <v>5</v>
      </c>
      <c r="AG29" s="177" t="s">
        <v>146</v>
      </c>
      <c r="AH29" s="175"/>
      <c r="AI29" s="178"/>
      <c r="AJ29" s="175" t="s">
        <v>143</v>
      </c>
      <c r="AK29" s="175"/>
      <c r="AL29" s="178"/>
      <c r="AM29" s="174"/>
      <c r="AN29" s="175"/>
      <c r="AO29" s="176"/>
      <c r="AP29" s="241" t="s">
        <v>58</v>
      </c>
      <c r="AQ29" s="241"/>
      <c r="AR29" s="241"/>
      <c r="AS29" s="241"/>
      <c r="AT29" s="241"/>
      <c r="AU29" s="241"/>
      <c r="AV29" s="241"/>
      <c r="AW29" s="179"/>
      <c r="AX29" s="174"/>
      <c r="AY29" s="175"/>
      <c r="AZ29" s="175"/>
      <c r="BA29" s="175"/>
      <c r="BB29" s="175"/>
      <c r="BC29" s="175"/>
      <c r="BD29" s="175"/>
      <c r="BE29" s="178"/>
      <c r="BF29" s="174" t="s">
        <v>76</v>
      </c>
      <c r="BG29" s="175"/>
      <c r="BH29" s="175"/>
      <c r="BI29" s="175"/>
      <c r="BJ29" s="175"/>
      <c r="BK29" s="175"/>
      <c r="BL29" s="175"/>
      <c r="BM29" s="176"/>
      <c r="BN29" s="63">
        <v>1</v>
      </c>
      <c r="BO29" s="74">
        <v>2</v>
      </c>
      <c r="BP29" s="74">
        <v>1</v>
      </c>
      <c r="BQ29" s="82">
        <f t="shared" si="9"/>
        <v>3</v>
      </c>
      <c r="BR29" s="230"/>
    </row>
    <row r="30" spans="2:70" s="75" customFormat="1" ht="84.75" customHeight="1">
      <c r="B30" s="264"/>
      <c r="C30" s="267"/>
      <c r="D30" s="267"/>
      <c r="E30" s="267"/>
      <c r="F30" s="267"/>
      <c r="G30" s="267"/>
      <c r="H30" s="268"/>
      <c r="I30" s="240" t="s">
        <v>77</v>
      </c>
      <c r="J30" s="241"/>
      <c r="K30" s="241"/>
      <c r="L30" s="241"/>
      <c r="M30" s="241"/>
      <c r="N30" s="241"/>
      <c r="O30" s="241"/>
      <c r="P30" s="241"/>
      <c r="Q30" s="241"/>
      <c r="R30" s="241"/>
      <c r="S30" s="241"/>
      <c r="T30" s="241"/>
      <c r="U30" s="241"/>
      <c r="V30" s="241"/>
      <c r="W30" s="241"/>
      <c r="X30" s="241"/>
      <c r="Y30" s="241"/>
      <c r="Z30" s="241"/>
      <c r="AA30" s="241"/>
      <c r="AB30" s="242"/>
      <c r="AC30" s="72">
        <v>2</v>
      </c>
      <c r="AD30" s="74">
        <v>2</v>
      </c>
      <c r="AE30" s="74">
        <v>1</v>
      </c>
      <c r="AF30" s="82">
        <f t="shared" si="8"/>
        <v>5</v>
      </c>
      <c r="AG30" s="177" t="s">
        <v>146</v>
      </c>
      <c r="AH30" s="175"/>
      <c r="AI30" s="178"/>
      <c r="AJ30" s="175" t="s">
        <v>143</v>
      </c>
      <c r="AK30" s="175"/>
      <c r="AL30" s="178"/>
      <c r="AM30" s="240"/>
      <c r="AN30" s="241"/>
      <c r="AO30" s="242"/>
      <c r="AP30" s="241" t="s">
        <v>63</v>
      </c>
      <c r="AQ30" s="241"/>
      <c r="AR30" s="241"/>
      <c r="AS30" s="241"/>
      <c r="AT30" s="241"/>
      <c r="AU30" s="241"/>
      <c r="AV30" s="241"/>
      <c r="AW30" s="179"/>
      <c r="AX30" s="240"/>
      <c r="AY30" s="241"/>
      <c r="AZ30" s="241"/>
      <c r="BA30" s="241"/>
      <c r="BB30" s="241"/>
      <c r="BC30" s="241"/>
      <c r="BD30" s="241"/>
      <c r="BE30" s="179"/>
      <c r="BF30" s="174" t="s">
        <v>78</v>
      </c>
      <c r="BG30" s="175"/>
      <c r="BH30" s="175"/>
      <c r="BI30" s="175"/>
      <c r="BJ30" s="175"/>
      <c r="BK30" s="175"/>
      <c r="BL30" s="175"/>
      <c r="BM30" s="176"/>
      <c r="BN30" s="72">
        <v>2</v>
      </c>
      <c r="BO30" s="74">
        <v>2</v>
      </c>
      <c r="BP30" s="74">
        <v>1</v>
      </c>
      <c r="BQ30" s="82">
        <f t="shared" si="9"/>
        <v>5</v>
      </c>
      <c r="BR30" s="230"/>
    </row>
    <row r="31" spans="2:70" s="75" customFormat="1" ht="88.5" customHeight="1">
      <c r="B31" s="264"/>
      <c r="C31" s="267"/>
      <c r="D31" s="267"/>
      <c r="E31" s="267"/>
      <c r="F31" s="267"/>
      <c r="G31" s="267"/>
      <c r="H31" s="268"/>
      <c r="I31" s="174" t="s">
        <v>95</v>
      </c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6"/>
      <c r="AC31" s="72">
        <v>2</v>
      </c>
      <c r="AD31" s="74">
        <v>3</v>
      </c>
      <c r="AE31" s="74">
        <v>1</v>
      </c>
      <c r="AF31" s="82">
        <f t="shared" ref="AF31" si="11">PRODUCT(AC31:AD31)+AE31</f>
        <v>7</v>
      </c>
      <c r="AG31" s="177" t="s">
        <v>146</v>
      </c>
      <c r="AH31" s="175"/>
      <c r="AI31" s="178"/>
      <c r="AJ31" s="175" t="s">
        <v>143</v>
      </c>
      <c r="AK31" s="175"/>
      <c r="AL31" s="178"/>
      <c r="AM31" s="240"/>
      <c r="AN31" s="241"/>
      <c r="AO31" s="242"/>
      <c r="AP31" s="241" t="s">
        <v>58</v>
      </c>
      <c r="AQ31" s="241"/>
      <c r="AR31" s="241"/>
      <c r="AS31" s="241"/>
      <c r="AT31" s="241"/>
      <c r="AU31" s="241"/>
      <c r="AV31" s="241"/>
      <c r="AW31" s="179"/>
      <c r="AX31" s="174"/>
      <c r="AY31" s="175"/>
      <c r="AZ31" s="175"/>
      <c r="BA31" s="175"/>
      <c r="BB31" s="175"/>
      <c r="BC31" s="175"/>
      <c r="BD31" s="175"/>
      <c r="BE31" s="178"/>
      <c r="BF31" s="174" t="s">
        <v>132</v>
      </c>
      <c r="BG31" s="175"/>
      <c r="BH31" s="175"/>
      <c r="BI31" s="175"/>
      <c r="BJ31" s="175"/>
      <c r="BK31" s="175"/>
      <c r="BL31" s="175"/>
      <c r="BM31" s="176"/>
      <c r="BN31" s="72">
        <v>2</v>
      </c>
      <c r="BO31" s="68">
        <v>3</v>
      </c>
      <c r="BP31" s="74">
        <v>1</v>
      </c>
      <c r="BQ31" s="82">
        <f t="shared" si="9"/>
        <v>7</v>
      </c>
      <c r="BR31" s="230"/>
    </row>
    <row r="32" spans="2:70" s="75" customFormat="1" ht="88.5" customHeight="1">
      <c r="B32" s="264"/>
      <c r="C32" s="267"/>
      <c r="D32" s="267"/>
      <c r="E32" s="267"/>
      <c r="F32" s="267"/>
      <c r="G32" s="267"/>
      <c r="H32" s="268"/>
      <c r="I32" s="240" t="s">
        <v>79</v>
      </c>
      <c r="J32" s="241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2"/>
      <c r="AC32" s="72">
        <v>2</v>
      </c>
      <c r="AD32" s="74">
        <v>3</v>
      </c>
      <c r="AE32" s="74">
        <v>1</v>
      </c>
      <c r="AF32" s="82">
        <f t="shared" si="8"/>
        <v>7</v>
      </c>
      <c r="AG32" s="177" t="s">
        <v>148</v>
      </c>
      <c r="AH32" s="175"/>
      <c r="AI32" s="178"/>
      <c r="AJ32" s="174"/>
      <c r="AK32" s="175"/>
      <c r="AL32" s="178"/>
      <c r="AM32" s="240"/>
      <c r="AN32" s="241"/>
      <c r="AO32" s="242"/>
      <c r="AP32" s="241"/>
      <c r="AQ32" s="241"/>
      <c r="AR32" s="241"/>
      <c r="AS32" s="241"/>
      <c r="AT32" s="241"/>
      <c r="AU32" s="241"/>
      <c r="AV32" s="241"/>
      <c r="AW32" s="179"/>
      <c r="AX32" s="174" t="s">
        <v>80</v>
      </c>
      <c r="AY32" s="175"/>
      <c r="AZ32" s="175"/>
      <c r="BA32" s="175"/>
      <c r="BB32" s="175"/>
      <c r="BC32" s="175"/>
      <c r="BD32" s="175"/>
      <c r="BE32" s="178"/>
      <c r="BF32" s="174" t="s">
        <v>81</v>
      </c>
      <c r="BG32" s="175"/>
      <c r="BH32" s="175"/>
      <c r="BI32" s="175"/>
      <c r="BJ32" s="175"/>
      <c r="BK32" s="175"/>
      <c r="BL32" s="175"/>
      <c r="BM32" s="176"/>
      <c r="BN32" s="72">
        <v>2</v>
      </c>
      <c r="BO32" s="76">
        <v>2</v>
      </c>
      <c r="BP32" s="74">
        <v>1</v>
      </c>
      <c r="BQ32" s="82">
        <f t="shared" si="9"/>
        <v>5</v>
      </c>
      <c r="BR32" s="230"/>
    </row>
    <row r="33" spans="2:70" s="75" customFormat="1" ht="78.75" customHeight="1">
      <c r="B33" s="264"/>
      <c r="C33" s="267"/>
      <c r="D33" s="267"/>
      <c r="E33" s="267"/>
      <c r="F33" s="267"/>
      <c r="G33" s="267"/>
      <c r="H33" s="268"/>
      <c r="I33" s="240" t="s">
        <v>82</v>
      </c>
      <c r="J33" s="241"/>
      <c r="K33" s="241"/>
      <c r="L33" s="241"/>
      <c r="M33" s="241"/>
      <c r="N33" s="241"/>
      <c r="O33" s="241"/>
      <c r="P33" s="241"/>
      <c r="Q33" s="241"/>
      <c r="R33" s="241"/>
      <c r="S33" s="241"/>
      <c r="T33" s="241"/>
      <c r="U33" s="241"/>
      <c r="V33" s="241"/>
      <c r="W33" s="241"/>
      <c r="X33" s="241"/>
      <c r="Y33" s="241"/>
      <c r="Z33" s="241"/>
      <c r="AA33" s="241"/>
      <c r="AB33" s="242"/>
      <c r="AC33" s="72">
        <v>2</v>
      </c>
      <c r="AD33" s="74">
        <v>2</v>
      </c>
      <c r="AE33" s="74">
        <v>1</v>
      </c>
      <c r="AF33" s="82">
        <f t="shared" si="8"/>
        <v>5</v>
      </c>
      <c r="AG33" s="177" t="s">
        <v>146</v>
      </c>
      <c r="AH33" s="175"/>
      <c r="AI33" s="178"/>
      <c r="AJ33" s="175" t="s">
        <v>143</v>
      </c>
      <c r="AK33" s="175"/>
      <c r="AL33" s="178"/>
      <c r="AM33" s="174"/>
      <c r="AN33" s="175"/>
      <c r="AO33" s="176"/>
      <c r="AP33" s="241" t="s">
        <v>83</v>
      </c>
      <c r="AQ33" s="241"/>
      <c r="AR33" s="241"/>
      <c r="AS33" s="241"/>
      <c r="AT33" s="241"/>
      <c r="AU33" s="241"/>
      <c r="AV33" s="241"/>
      <c r="AW33" s="179"/>
      <c r="AX33" s="240"/>
      <c r="AY33" s="241"/>
      <c r="AZ33" s="241"/>
      <c r="BA33" s="241"/>
      <c r="BB33" s="241"/>
      <c r="BC33" s="241"/>
      <c r="BD33" s="241"/>
      <c r="BE33" s="179"/>
      <c r="BF33" s="174" t="s">
        <v>93</v>
      </c>
      <c r="BG33" s="175"/>
      <c r="BH33" s="175"/>
      <c r="BI33" s="175"/>
      <c r="BJ33" s="175"/>
      <c r="BK33" s="175"/>
      <c r="BL33" s="175"/>
      <c r="BM33" s="176"/>
      <c r="BN33" s="72">
        <v>2</v>
      </c>
      <c r="BO33" s="103">
        <v>2</v>
      </c>
      <c r="BP33" s="74">
        <v>1</v>
      </c>
      <c r="BQ33" s="82">
        <f t="shared" si="9"/>
        <v>5</v>
      </c>
      <c r="BR33" s="230"/>
    </row>
    <row r="34" spans="2:70" s="75" customFormat="1" ht="180" customHeight="1">
      <c r="B34" s="264"/>
      <c r="C34" s="267"/>
      <c r="D34" s="267"/>
      <c r="E34" s="267"/>
      <c r="F34" s="267"/>
      <c r="G34" s="267"/>
      <c r="H34" s="268"/>
      <c r="I34" s="240" t="s">
        <v>139</v>
      </c>
      <c r="J34" s="241"/>
      <c r="K34" s="241"/>
      <c r="L34" s="241"/>
      <c r="M34" s="241"/>
      <c r="N34" s="241"/>
      <c r="O34" s="241"/>
      <c r="P34" s="241"/>
      <c r="Q34" s="241"/>
      <c r="R34" s="241"/>
      <c r="S34" s="241"/>
      <c r="T34" s="241"/>
      <c r="U34" s="241"/>
      <c r="V34" s="241"/>
      <c r="W34" s="241"/>
      <c r="X34" s="241"/>
      <c r="Y34" s="241"/>
      <c r="Z34" s="241"/>
      <c r="AA34" s="241"/>
      <c r="AB34" s="242"/>
      <c r="AC34" s="72">
        <v>2</v>
      </c>
      <c r="AD34" s="74">
        <v>3</v>
      </c>
      <c r="AE34" s="74">
        <v>1</v>
      </c>
      <c r="AF34" s="82">
        <f t="shared" si="8"/>
        <v>7</v>
      </c>
      <c r="AG34" s="177" t="s">
        <v>146</v>
      </c>
      <c r="AH34" s="175"/>
      <c r="AI34" s="178"/>
      <c r="AJ34" s="175" t="s">
        <v>143</v>
      </c>
      <c r="AK34" s="175"/>
      <c r="AL34" s="178"/>
      <c r="AM34" s="240"/>
      <c r="AN34" s="241"/>
      <c r="AO34" s="242"/>
      <c r="AP34" s="241"/>
      <c r="AQ34" s="241"/>
      <c r="AR34" s="241"/>
      <c r="AS34" s="241"/>
      <c r="AT34" s="241"/>
      <c r="AU34" s="241"/>
      <c r="AV34" s="241"/>
      <c r="AW34" s="179"/>
      <c r="AX34" s="240" t="s">
        <v>140</v>
      </c>
      <c r="AY34" s="241"/>
      <c r="AZ34" s="241"/>
      <c r="BA34" s="241"/>
      <c r="BB34" s="241"/>
      <c r="BC34" s="241"/>
      <c r="BD34" s="241"/>
      <c r="BE34" s="179"/>
      <c r="BF34" s="174" t="s">
        <v>141</v>
      </c>
      <c r="BG34" s="175"/>
      <c r="BH34" s="175"/>
      <c r="BI34" s="175"/>
      <c r="BJ34" s="175"/>
      <c r="BK34" s="175"/>
      <c r="BL34" s="175"/>
      <c r="BM34" s="176"/>
      <c r="BN34" s="83">
        <v>1</v>
      </c>
      <c r="BO34" s="74">
        <v>3</v>
      </c>
      <c r="BP34" s="74">
        <v>1</v>
      </c>
      <c r="BQ34" s="82">
        <f t="shared" si="9"/>
        <v>4</v>
      </c>
      <c r="BR34" s="230"/>
    </row>
    <row r="35" spans="2:70" s="75" customFormat="1" ht="87" customHeight="1">
      <c r="B35" s="264"/>
      <c r="C35" s="267"/>
      <c r="D35" s="267"/>
      <c r="E35" s="267"/>
      <c r="F35" s="267"/>
      <c r="G35" s="267"/>
      <c r="H35" s="268"/>
      <c r="I35" s="240" t="s">
        <v>136</v>
      </c>
      <c r="J35" s="241"/>
      <c r="K35" s="241"/>
      <c r="L35" s="241"/>
      <c r="M35" s="241"/>
      <c r="N35" s="241"/>
      <c r="O35" s="241"/>
      <c r="P35" s="241"/>
      <c r="Q35" s="241"/>
      <c r="R35" s="241"/>
      <c r="S35" s="241"/>
      <c r="T35" s="241"/>
      <c r="U35" s="241"/>
      <c r="V35" s="241"/>
      <c r="W35" s="241"/>
      <c r="X35" s="241"/>
      <c r="Y35" s="241"/>
      <c r="Z35" s="241"/>
      <c r="AA35" s="241"/>
      <c r="AB35" s="242"/>
      <c r="AC35" s="83">
        <v>1</v>
      </c>
      <c r="AD35" s="74">
        <v>1</v>
      </c>
      <c r="AE35" s="74">
        <v>1</v>
      </c>
      <c r="AF35" s="82">
        <f t="shared" ref="AF35" si="12">PRODUCT(AC35:AD35)+AE35</f>
        <v>2</v>
      </c>
      <c r="AG35" s="177" t="s">
        <v>146</v>
      </c>
      <c r="AH35" s="175"/>
      <c r="AI35" s="178"/>
      <c r="AJ35" s="174"/>
      <c r="AK35" s="175"/>
      <c r="AL35" s="178"/>
      <c r="AM35" s="240"/>
      <c r="AN35" s="241"/>
      <c r="AO35" s="242"/>
      <c r="AP35" s="241"/>
      <c r="AQ35" s="241"/>
      <c r="AR35" s="241"/>
      <c r="AS35" s="241"/>
      <c r="AT35" s="241"/>
      <c r="AU35" s="241"/>
      <c r="AV35" s="241"/>
      <c r="AW35" s="179"/>
      <c r="AX35" s="240"/>
      <c r="AY35" s="241"/>
      <c r="AZ35" s="241"/>
      <c r="BA35" s="241"/>
      <c r="BB35" s="241"/>
      <c r="BC35" s="241"/>
      <c r="BD35" s="241"/>
      <c r="BE35" s="179"/>
      <c r="BF35" s="174" t="s">
        <v>137</v>
      </c>
      <c r="BG35" s="175"/>
      <c r="BH35" s="175"/>
      <c r="BI35" s="175"/>
      <c r="BJ35" s="175"/>
      <c r="BK35" s="175"/>
      <c r="BL35" s="175"/>
      <c r="BM35" s="176"/>
      <c r="BN35" s="83">
        <v>1</v>
      </c>
      <c r="BO35" s="74">
        <v>1</v>
      </c>
      <c r="BP35" s="74">
        <v>1</v>
      </c>
      <c r="BQ35" s="82">
        <f t="shared" si="9"/>
        <v>2</v>
      </c>
      <c r="BR35" s="230"/>
    </row>
    <row r="36" spans="2:70" s="75" customFormat="1" ht="87" customHeight="1" thickBot="1">
      <c r="B36" s="264"/>
      <c r="C36" s="267"/>
      <c r="D36" s="267"/>
      <c r="E36" s="267"/>
      <c r="F36" s="267"/>
      <c r="G36" s="267"/>
      <c r="H36" s="268"/>
      <c r="I36" s="228" t="s">
        <v>84</v>
      </c>
      <c r="J36" s="229"/>
      <c r="K36" s="229"/>
      <c r="L36" s="229"/>
      <c r="M36" s="229"/>
      <c r="N36" s="229"/>
      <c r="O36" s="229"/>
      <c r="P36" s="229"/>
      <c r="Q36" s="229"/>
      <c r="R36" s="229"/>
      <c r="S36" s="229"/>
      <c r="T36" s="229"/>
      <c r="U36" s="229"/>
      <c r="V36" s="229"/>
      <c r="W36" s="229"/>
      <c r="X36" s="229"/>
      <c r="Y36" s="229"/>
      <c r="Z36" s="229"/>
      <c r="AA36" s="229"/>
      <c r="AB36" s="269"/>
      <c r="AC36" s="84">
        <v>2</v>
      </c>
      <c r="AD36" s="73">
        <v>3</v>
      </c>
      <c r="AE36" s="73">
        <v>1</v>
      </c>
      <c r="AF36" s="81">
        <f t="shared" si="8"/>
        <v>7</v>
      </c>
      <c r="AG36" s="280" t="s">
        <v>147</v>
      </c>
      <c r="AH36" s="281"/>
      <c r="AI36" s="282"/>
      <c r="AJ36" s="183"/>
      <c r="AK36" s="184"/>
      <c r="AL36" s="222"/>
      <c r="AM36" s="228"/>
      <c r="AN36" s="229"/>
      <c r="AO36" s="269"/>
      <c r="AP36" s="229"/>
      <c r="AQ36" s="229"/>
      <c r="AR36" s="229"/>
      <c r="AS36" s="229"/>
      <c r="AT36" s="229"/>
      <c r="AU36" s="229"/>
      <c r="AV36" s="229"/>
      <c r="AW36" s="181"/>
      <c r="AX36" s="228"/>
      <c r="AY36" s="229"/>
      <c r="AZ36" s="229"/>
      <c r="BA36" s="229"/>
      <c r="BB36" s="229"/>
      <c r="BC36" s="229"/>
      <c r="BD36" s="229"/>
      <c r="BE36" s="181"/>
      <c r="BF36" s="183" t="s">
        <v>85</v>
      </c>
      <c r="BG36" s="184"/>
      <c r="BH36" s="184"/>
      <c r="BI36" s="184"/>
      <c r="BJ36" s="184"/>
      <c r="BK36" s="184"/>
      <c r="BL36" s="184"/>
      <c r="BM36" s="238"/>
      <c r="BN36" s="83">
        <v>1</v>
      </c>
      <c r="BO36" s="73">
        <v>3</v>
      </c>
      <c r="BP36" s="73">
        <v>1</v>
      </c>
      <c r="BQ36" s="81">
        <f t="shared" si="9"/>
        <v>4</v>
      </c>
      <c r="BR36" s="230"/>
    </row>
    <row r="37" spans="2:70" s="75" customFormat="1" ht="60" customHeight="1" thickTop="1" thickBot="1">
      <c r="B37" s="264"/>
      <c r="C37" s="277" t="s">
        <v>90</v>
      </c>
      <c r="D37" s="278"/>
      <c r="E37" s="278"/>
      <c r="F37" s="278"/>
      <c r="G37" s="278"/>
      <c r="H37" s="278"/>
      <c r="I37" s="278"/>
      <c r="J37" s="278"/>
      <c r="K37" s="278"/>
      <c r="L37" s="278"/>
      <c r="M37" s="278"/>
      <c r="N37" s="278"/>
      <c r="O37" s="278"/>
      <c r="P37" s="278"/>
      <c r="Q37" s="278"/>
      <c r="R37" s="278"/>
      <c r="S37" s="278"/>
      <c r="T37" s="278"/>
      <c r="U37" s="278"/>
      <c r="V37" s="278"/>
      <c r="W37" s="278"/>
      <c r="X37" s="278"/>
      <c r="Y37" s="278"/>
      <c r="Z37" s="278"/>
      <c r="AA37" s="278"/>
      <c r="AB37" s="278"/>
      <c r="AC37" s="278"/>
      <c r="AD37" s="278"/>
      <c r="AE37" s="278"/>
      <c r="AF37" s="278"/>
      <c r="AG37" s="278"/>
      <c r="AH37" s="278"/>
      <c r="AI37" s="278"/>
      <c r="AJ37" s="278"/>
      <c r="AK37" s="278"/>
      <c r="AL37" s="278"/>
      <c r="AM37" s="278"/>
      <c r="AN37" s="278"/>
      <c r="AO37" s="278"/>
      <c r="AP37" s="278"/>
      <c r="AQ37" s="278"/>
      <c r="AR37" s="278"/>
      <c r="AS37" s="278"/>
      <c r="AT37" s="278"/>
      <c r="AU37" s="278"/>
      <c r="AV37" s="278"/>
      <c r="AW37" s="278"/>
      <c r="AX37" s="278"/>
      <c r="AY37" s="278"/>
      <c r="AZ37" s="278"/>
      <c r="BA37" s="278"/>
      <c r="BB37" s="278"/>
      <c r="BC37" s="278"/>
      <c r="BD37" s="278"/>
      <c r="BE37" s="278"/>
      <c r="BF37" s="278"/>
      <c r="BG37" s="278"/>
      <c r="BH37" s="278"/>
      <c r="BI37" s="278"/>
      <c r="BJ37" s="278"/>
      <c r="BK37" s="278"/>
      <c r="BL37" s="278"/>
      <c r="BM37" s="278"/>
      <c r="BN37" s="278"/>
      <c r="BO37" s="278"/>
      <c r="BP37" s="278"/>
      <c r="BQ37" s="278"/>
      <c r="BR37" s="279"/>
    </row>
    <row r="38" spans="2:70" s="75" customFormat="1" ht="105.75" customHeight="1" thickTop="1" thickBot="1">
      <c r="B38" s="265"/>
      <c r="C38" s="285" t="s">
        <v>86</v>
      </c>
      <c r="D38" s="286"/>
      <c r="E38" s="286"/>
      <c r="F38" s="286"/>
      <c r="G38" s="286"/>
      <c r="H38" s="286"/>
      <c r="I38" s="289" t="s">
        <v>87</v>
      </c>
      <c r="J38" s="289"/>
      <c r="K38" s="289"/>
      <c r="L38" s="289"/>
      <c r="M38" s="289"/>
      <c r="N38" s="289"/>
      <c r="O38" s="289"/>
      <c r="P38" s="289"/>
      <c r="Q38" s="289"/>
      <c r="R38" s="289"/>
      <c r="S38" s="289"/>
      <c r="T38" s="289"/>
      <c r="U38" s="289"/>
      <c r="V38" s="289"/>
      <c r="W38" s="289"/>
      <c r="X38" s="289"/>
      <c r="Y38" s="289"/>
      <c r="Z38" s="289"/>
      <c r="AA38" s="289"/>
      <c r="AB38" s="256"/>
      <c r="AC38" s="69">
        <v>1</v>
      </c>
      <c r="AD38" s="70">
        <v>2</v>
      </c>
      <c r="AE38" s="70">
        <v>1</v>
      </c>
      <c r="AF38" s="71">
        <f t="shared" ref="AF38" si="13">PRODUCT(AC38:AD38)+AE38</f>
        <v>3</v>
      </c>
      <c r="AG38" s="252" t="s">
        <v>148</v>
      </c>
      <c r="AH38" s="289"/>
      <c r="AI38" s="289"/>
      <c r="AJ38" s="289"/>
      <c r="AK38" s="289"/>
      <c r="AL38" s="289"/>
      <c r="AM38" s="290"/>
      <c r="AN38" s="290"/>
      <c r="AO38" s="291"/>
      <c r="AP38" s="255"/>
      <c r="AQ38" s="290"/>
      <c r="AR38" s="290"/>
      <c r="AS38" s="290"/>
      <c r="AT38" s="290"/>
      <c r="AU38" s="290"/>
      <c r="AV38" s="290"/>
      <c r="AW38" s="290"/>
      <c r="AX38" s="266" t="s">
        <v>193</v>
      </c>
      <c r="AY38" s="266"/>
      <c r="AZ38" s="266"/>
      <c r="BA38" s="266"/>
      <c r="BB38" s="266"/>
      <c r="BC38" s="266"/>
      <c r="BD38" s="266"/>
      <c r="BE38" s="266"/>
      <c r="BF38" s="287" t="s">
        <v>88</v>
      </c>
      <c r="BG38" s="287"/>
      <c r="BH38" s="287"/>
      <c r="BI38" s="287"/>
      <c r="BJ38" s="287"/>
      <c r="BK38" s="287"/>
      <c r="BL38" s="287"/>
      <c r="BM38" s="288"/>
      <c r="BN38" s="69">
        <v>1</v>
      </c>
      <c r="BO38" s="70">
        <v>2</v>
      </c>
      <c r="BP38" s="70">
        <v>1</v>
      </c>
      <c r="BQ38" s="71">
        <f t="shared" ref="BQ38" si="14">PRODUCT(BN38:BO38)+BP38</f>
        <v>3</v>
      </c>
      <c r="BR38" s="62" t="s">
        <v>142</v>
      </c>
    </row>
    <row r="39" spans="2:70" s="75" customFormat="1"/>
    <row r="40" spans="2:70" s="75" customFormat="1" ht="59.25" customHeight="1">
      <c r="J40" s="283" t="s">
        <v>165</v>
      </c>
      <c r="K40" s="283"/>
      <c r="L40" s="283"/>
      <c r="M40" s="283"/>
      <c r="N40" s="283"/>
      <c r="O40" s="283"/>
      <c r="P40" s="283"/>
      <c r="Q40" s="283"/>
      <c r="R40" s="283"/>
      <c r="S40" s="283"/>
      <c r="T40" s="283"/>
      <c r="U40" s="283"/>
      <c r="V40" s="283"/>
      <c r="W40" s="283"/>
      <c r="X40" s="283"/>
      <c r="Y40" s="283"/>
      <c r="Z40" s="283"/>
      <c r="AA40" s="283"/>
      <c r="AB40" s="283"/>
      <c r="AC40" s="283"/>
      <c r="AD40" s="283"/>
      <c r="AE40" s="283"/>
      <c r="AF40" s="283"/>
      <c r="AG40" s="283"/>
      <c r="AH40" s="283"/>
      <c r="AI40" s="283"/>
      <c r="AJ40" s="283"/>
      <c r="AK40" s="283"/>
      <c r="AL40" s="283"/>
      <c r="AM40" s="283"/>
      <c r="AN40" s="283"/>
      <c r="AO40" s="283"/>
      <c r="AP40" s="283"/>
      <c r="AQ40" s="283"/>
      <c r="AR40" s="283"/>
      <c r="AS40" s="283"/>
      <c r="AT40" s="283"/>
      <c r="AU40" s="283"/>
      <c r="AV40" s="283"/>
      <c r="AW40" s="283"/>
      <c r="AX40" s="283"/>
    </row>
  </sheetData>
  <mergeCells count="237">
    <mergeCell ref="I9:AB9"/>
    <mergeCell ref="AG9:AO9"/>
    <mergeCell ref="AP9:AW9"/>
    <mergeCell ref="AX9:BE9"/>
    <mergeCell ref="BF9:BM9"/>
    <mergeCell ref="BF33:BM33"/>
    <mergeCell ref="J40:AX40"/>
    <mergeCell ref="BR11:BR22"/>
    <mergeCell ref="C23:BR23"/>
    <mergeCell ref="C10:BR10"/>
    <mergeCell ref="C38:H38"/>
    <mergeCell ref="BF38:BM38"/>
    <mergeCell ref="I38:AB38"/>
    <mergeCell ref="AG38:AI38"/>
    <mergeCell ref="AJ38:AL38"/>
    <mergeCell ref="AM38:AO38"/>
    <mergeCell ref="AP38:AW38"/>
    <mergeCell ref="BF28:BM28"/>
    <mergeCell ref="AG28:AI28"/>
    <mergeCell ref="AG27:AI27"/>
    <mergeCell ref="AJ27:AL27"/>
    <mergeCell ref="AM27:AO27"/>
    <mergeCell ref="AM32:AO32"/>
    <mergeCell ref="AP32:AW32"/>
    <mergeCell ref="C5:BR5"/>
    <mergeCell ref="C37:BR37"/>
    <mergeCell ref="I35:AB35"/>
    <mergeCell ref="AG35:AI35"/>
    <mergeCell ref="AJ35:AL35"/>
    <mergeCell ref="AM35:AO35"/>
    <mergeCell ref="AP35:AW35"/>
    <mergeCell ref="AX35:BE35"/>
    <mergeCell ref="BF35:BM35"/>
    <mergeCell ref="I34:AB34"/>
    <mergeCell ref="AG34:AI34"/>
    <mergeCell ref="AJ34:AL34"/>
    <mergeCell ref="AM34:AO34"/>
    <mergeCell ref="AP34:AW34"/>
    <mergeCell ref="AX34:BE34"/>
    <mergeCell ref="BF34:BM34"/>
    <mergeCell ref="I32:AB32"/>
    <mergeCell ref="AG32:AI32"/>
    <mergeCell ref="BF36:BM36"/>
    <mergeCell ref="I36:AB36"/>
    <mergeCell ref="AG36:AI36"/>
    <mergeCell ref="AM36:AO36"/>
    <mergeCell ref="AP36:AW36"/>
    <mergeCell ref="AX36:BE36"/>
    <mergeCell ref="B5:B38"/>
    <mergeCell ref="AM13:AO13"/>
    <mergeCell ref="AX13:BE13"/>
    <mergeCell ref="AX11:BE11"/>
    <mergeCell ref="AX38:BE38"/>
    <mergeCell ref="I33:AB33"/>
    <mergeCell ref="AG33:AI33"/>
    <mergeCell ref="AJ33:AL33"/>
    <mergeCell ref="AM33:AO33"/>
    <mergeCell ref="AP33:AW33"/>
    <mergeCell ref="AX33:BE33"/>
    <mergeCell ref="AJ32:AL32"/>
    <mergeCell ref="AP28:AW28"/>
    <mergeCell ref="AX28:BE28"/>
    <mergeCell ref="C25:H36"/>
    <mergeCell ref="I25:AB25"/>
    <mergeCell ref="AJ25:AL25"/>
    <mergeCell ref="AM25:AO25"/>
    <mergeCell ref="AP25:AW25"/>
    <mergeCell ref="AX25:BE25"/>
    <mergeCell ref="C24:H24"/>
    <mergeCell ref="I24:AB24"/>
    <mergeCell ref="AJ24:AL24"/>
    <mergeCell ref="AM24:AO24"/>
    <mergeCell ref="AX32:BE32"/>
    <mergeCell ref="BF27:BM27"/>
    <mergeCell ref="AG30:AI30"/>
    <mergeCell ref="AJ30:AL30"/>
    <mergeCell ref="AM30:AO30"/>
    <mergeCell ref="AP30:AW30"/>
    <mergeCell ref="AX30:BE30"/>
    <mergeCell ref="BF25:BM25"/>
    <mergeCell ref="BR25:BR36"/>
    <mergeCell ref="BF29:BM29"/>
    <mergeCell ref="BF32:BM32"/>
    <mergeCell ref="AJ36:AL36"/>
    <mergeCell ref="AG24:AI24"/>
    <mergeCell ref="AX24:BE24"/>
    <mergeCell ref="BF24:BM24"/>
    <mergeCell ref="BF31:BM31"/>
    <mergeCell ref="BF30:BM30"/>
    <mergeCell ref="AG29:AI29"/>
    <mergeCell ref="AJ29:AL29"/>
    <mergeCell ref="AM29:AO29"/>
    <mergeCell ref="AP29:AW29"/>
    <mergeCell ref="AX29:BE29"/>
    <mergeCell ref="AG26:AI26"/>
    <mergeCell ref="AJ26:AL26"/>
    <mergeCell ref="AM26:AO26"/>
    <mergeCell ref="AP26:AW26"/>
    <mergeCell ref="AX26:BE26"/>
    <mergeCell ref="BF26:BM26"/>
    <mergeCell ref="AJ28:AL28"/>
    <mergeCell ref="AM28:AO28"/>
    <mergeCell ref="AG25:AI25"/>
    <mergeCell ref="AP24:AW24"/>
    <mergeCell ref="I31:AB31"/>
    <mergeCell ref="AG31:AI31"/>
    <mergeCell ref="AJ31:AL31"/>
    <mergeCell ref="AM31:AO31"/>
    <mergeCell ref="AP31:AW31"/>
    <mergeCell ref="AX31:BE31"/>
    <mergeCell ref="I28:AB28"/>
    <mergeCell ref="AP27:AW27"/>
    <mergeCell ref="AX27:BE27"/>
    <mergeCell ref="I29:AB29"/>
    <mergeCell ref="I26:AB26"/>
    <mergeCell ref="I27:AB27"/>
    <mergeCell ref="I30:AB30"/>
    <mergeCell ref="BF17:BM17"/>
    <mergeCell ref="I18:AB18"/>
    <mergeCell ref="AG18:AI18"/>
    <mergeCell ref="AJ18:AL18"/>
    <mergeCell ref="AM18:AO18"/>
    <mergeCell ref="AP18:AW18"/>
    <mergeCell ref="AX18:BE18"/>
    <mergeCell ref="BF18:BM18"/>
    <mergeCell ref="I17:AB17"/>
    <mergeCell ref="AG17:AI17"/>
    <mergeCell ref="AJ17:AL17"/>
    <mergeCell ref="AM17:AO17"/>
    <mergeCell ref="AP17:AW17"/>
    <mergeCell ref="AX17:BE17"/>
    <mergeCell ref="I20:AB20"/>
    <mergeCell ref="AG20:AI20"/>
    <mergeCell ref="AJ20:AL20"/>
    <mergeCell ref="AM20:AO20"/>
    <mergeCell ref="AP20:AW20"/>
    <mergeCell ref="AX20:BE20"/>
    <mergeCell ref="BF20:BM20"/>
    <mergeCell ref="BF15:BM15"/>
    <mergeCell ref="I16:AB16"/>
    <mergeCell ref="AG16:AI16"/>
    <mergeCell ref="AJ16:AL16"/>
    <mergeCell ref="AM16:AO16"/>
    <mergeCell ref="AP16:AW16"/>
    <mergeCell ref="AX16:BE16"/>
    <mergeCell ref="BF16:BM16"/>
    <mergeCell ref="I15:AB15"/>
    <mergeCell ref="AP15:AW15"/>
    <mergeCell ref="AX15:BE15"/>
    <mergeCell ref="AJ14:AL14"/>
    <mergeCell ref="AM14:AO14"/>
    <mergeCell ref="AP14:AW14"/>
    <mergeCell ref="AX14:BE14"/>
    <mergeCell ref="BF14:BM14"/>
    <mergeCell ref="I13:AB13"/>
    <mergeCell ref="AG13:AI13"/>
    <mergeCell ref="AJ13:AL13"/>
    <mergeCell ref="AP13:AW13"/>
    <mergeCell ref="AG12:AI12"/>
    <mergeCell ref="AM12:AO12"/>
    <mergeCell ref="AG11:AI11"/>
    <mergeCell ref="AJ12:AL12"/>
    <mergeCell ref="AP12:AW12"/>
    <mergeCell ref="AX12:BE12"/>
    <mergeCell ref="BF12:BM12"/>
    <mergeCell ref="C11:H22"/>
    <mergeCell ref="I11:AB11"/>
    <mergeCell ref="AJ11:AL11"/>
    <mergeCell ref="AM11:AO11"/>
    <mergeCell ref="AP11:AW11"/>
    <mergeCell ref="BF11:BM11"/>
    <mergeCell ref="I12:AB12"/>
    <mergeCell ref="AG15:AI15"/>
    <mergeCell ref="AJ15:AL15"/>
    <mergeCell ref="AM15:AO15"/>
    <mergeCell ref="BF13:BM13"/>
    <mergeCell ref="I14:AB14"/>
    <mergeCell ref="AG14:AI14"/>
    <mergeCell ref="I22:AB22"/>
    <mergeCell ref="AG22:AI22"/>
    <mergeCell ref="AJ22:AL22"/>
    <mergeCell ref="AM22:AO22"/>
    <mergeCell ref="BF8:BM8"/>
    <mergeCell ref="I8:AB8"/>
    <mergeCell ref="AG8:AI8"/>
    <mergeCell ref="AJ8:AL8"/>
    <mergeCell ref="AM8:AO8"/>
    <mergeCell ref="AP8:AW8"/>
    <mergeCell ref="AX8:BE8"/>
    <mergeCell ref="BR6:BR8"/>
    <mergeCell ref="C6:H8"/>
    <mergeCell ref="I6:AB6"/>
    <mergeCell ref="AG6:AI6"/>
    <mergeCell ref="AJ6:AL6"/>
    <mergeCell ref="AM6:AO6"/>
    <mergeCell ref="BF7:BM7"/>
    <mergeCell ref="AP6:AW6"/>
    <mergeCell ref="AX6:BE6"/>
    <mergeCell ref="BF6:BM6"/>
    <mergeCell ref="I7:AB7"/>
    <mergeCell ref="AG7:AI7"/>
    <mergeCell ref="AJ7:AL7"/>
    <mergeCell ref="AM7:AO7"/>
    <mergeCell ref="AP7:AW7"/>
    <mergeCell ref="AX7:BE7"/>
    <mergeCell ref="B3:B4"/>
    <mergeCell ref="C3:AB3"/>
    <mergeCell ref="AC3:AF3"/>
    <mergeCell ref="AG3:AO3"/>
    <mergeCell ref="AP3:BM3"/>
    <mergeCell ref="C4:H4"/>
    <mergeCell ref="I4:AB4"/>
    <mergeCell ref="AG4:AI4"/>
    <mergeCell ref="AJ4:AL4"/>
    <mergeCell ref="AM4:AO4"/>
    <mergeCell ref="AP4:AW4"/>
    <mergeCell ref="AX4:BE4"/>
    <mergeCell ref="BF4:BM4"/>
    <mergeCell ref="BN3:BQ3"/>
    <mergeCell ref="B2:BQ2"/>
    <mergeCell ref="I21:AB21"/>
    <mergeCell ref="AG21:AI21"/>
    <mergeCell ref="AJ21:AL21"/>
    <mergeCell ref="AP22:AW22"/>
    <mergeCell ref="AX22:BE22"/>
    <mergeCell ref="BF22:BM22"/>
    <mergeCell ref="AM21:AO21"/>
    <mergeCell ref="AP21:AW21"/>
    <mergeCell ref="AX21:BE21"/>
    <mergeCell ref="BF21:BM21"/>
    <mergeCell ref="I19:AB19"/>
    <mergeCell ref="AG19:AI19"/>
    <mergeCell ref="AJ19:AL19"/>
    <mergeCell ref="AM19:AO19"/>
    <mergeCell ref="AP19:AW19"/>
    <mergeCell ref="AX19:BE19"/>
    <mergeCell ref="BF19:BM19"/>
  </mergeCells>
  <conditionalFormatting sqref="C10">
    <cfRule type="colorScale" priority="89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C23">
    <cfRule type="colorScale" priority="88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C37">
    <cfRule type="colorScale" priority="87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7">
    <cfRule type="colorScale" priority="62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1">
    <cfRule type="colorScale" priority="60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0 BQ5 BQ13">
    <cfRule type="colorScale" priority="63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2">
    <cfRule type="colorScale" priority="61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3">
    <cfRule type="colorScale" priority="50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37">
    <cfRule type="colorScale" priority="43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8">
    <cfRule type="colorScale" priority="29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6">
    <cfRule type="colorScale" priority="35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8">
    <cfRule type="colorScale" priority="34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4">
    <cfRule type="colorScale" priority="33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5">
    <cfRule type="colorScale" priority="32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6">
    <cfRule type="colorScale" priority="31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7">
    <cfRule type="colorScale" priority="30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9">
    <cfRule type="colorScale" priority="28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0">
    <cfRule type="colorScale" priority="27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1">
    <cfRule type="colorScale" priority="26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2">
    <cfRule type="colorScale" priority="25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38">
    <cfRule type="colorScale" priority="21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5">
    <cfRule type="colorScale" priority="20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6">
    <cfRule type="colorScale" priority="19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7">
    <cfRule type="colorScale" priority="18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8">
    <cfRule type="colorScale" priority="17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9">
    <cfRule type="colorScale" priority="16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30">
    <cfRule type="colorScale" priority="15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31">
    <cfRule type="colorScale" priority="14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32">
    <cfRule type="colorScale" priority="13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33">
    <cfRule type="colorScale" priority="12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34">
    <cfRule type="colorScale" priority="11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35">
    <cfRule type="colorScale" priority="10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36">
    <cfRule type="colorScale" priority="9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4">
    <cfRule type="colorScale" priority="8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6:AF8">
    <cfRule type="colorScale" priority="7">
      <colorScale>
        <cfvo type="num" val="0"/>
        <cfvo type="num" val="5"/>
        <cfvo type="num" val="30"/>
        <color rgb="FFFCC8C9"/>
        <color rgb="FFF8686B"/>
        <color rgb="FFFF0000"/>
      </colorScale>
    </cfRule>
  </conditionalFormatting>
  <conditionalFormatting sqref="AF24:AF36">
    <cfRule type="colorScale" priority="5">
      <colorScale>
        <cfvo type="num" val="0"/>
        <cfvo type="num" val="5"/>
        <cfvo type="num" val="30"/>
        <color rgb="FFFCC8C9"/>
        <color rgb="FFF8686B"/>
        <color rgb="FFFF0000"/>
      </colorScale>
    </cfRule>
  </conditionalFormatting>
  <conditionalFormatting sqref="AF38">
    <cfRule type="colorScale" priority="4">
      <colorScale>
        <cfvo type="num" val="0"/>
        <cfvo type="num" val="5"/>
        <cfvo type="num" val="30"/>
        <color rgb="FFFDDFE0"/>
        <color rgb="FFF87477"/>
        <color rgb="FFFF0000"/>
      </colorScale>
    </cfRule>
  </conditionalFormatting>
  <conditionalFormatting sqref="AF11:AF22">
    <cfRule type="colorScale" priority="3">
      <colorScale>
        <cfvo type="num" val="0"/>
        <cfvo type="num" val="5"/>
        <cfvo type="num" val="30"/>
        <color rgb="FFFDDFE0"/>
        <color rgb="FFF8686B"/>
        <color rgb="FFFF0000"/>
      </colorScale>
    </cfRule>
  </conditionalFormatting>
  <conditionalFormatting sqref="BQ9">
    <cfRule type="colorScale" priority="2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9">
    <cfRule type="colorScale" priority="1">
      <colorScale>
        <cfvo type="num" val="0"/>
        <cfvo type="num" val="5"/>
        <cfvo type="num" val="30"/>
        <color rgb="FFFDD3D4"/>
        <color rgb="FFF9676A"/>
        <color rgb="FFFF0000"/>
      </colorScale>
    </cfRule>
  </conditionalFormatting>
  <pageMargins left="0.25" right="0.25" top="0.75" bottom="0.75" header="0.3" footer="0.3"/>
  <pageSetup paperSize="9" scale="28" fitToHeight="0" orientation="landscape" r:id="rId1"/>
  <headerFooter>
    <oddFooter>&amp;LMOS-3-GA-006-01 Metodický formulář hodnocení rizik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'C:\ECM\SET\DATA\DOCUMENT\CHECKOUT\DATA\D_a2aa1c620_09_\[GA-RASS-003-01 - Procesní inženýrství (Process Engineering)_d-09029bae81b2ca27_43af-m.xlsx]Metodika'!#REF!</xm:f>
          </x14:formula1>
          <xm:sqref>BN18:BP22 AD7:AE7 AC11:AE22 BP14:BP15 BN14:BO17</xm:sqref>
        </x14:dataValidation>
        <x14:dataValidation type="list" allowBlank="1" showInputMessage="1" showErrorMessage="1">
          <x14:formula1>
            <xm:f>'C:\ECM\SET\DATA\DOCUMENT\CHECKOUT\DATA\D_47dd86a8a_29_\[GA-RASS-003-01 - Procesní inženýrství (Process Engineering)_d-09029bae81b2ca27_46b4-m.xlsx]Metodika'!#REF!</xm:f>
          </x14:formula1>
          <xm:sqref>AC25:AE36 BN25:BN28 BN30:BN32 BP25:BP32 BO25:BO31 BN33:BP36 BN5:BP5 BN6:BO6 BP7 BN7 BN10:BN13 BO10:BP10 BP13</xm:sqref>
        </x14:dataValidation>
        <x14:dataValidation type="list" allowBlank="1" showInputMessage="1" showErrorMessage="1">
          <x14:formula1>
            <xm:f>'C:\ECM\SET\DATA\DOCUMENT\CHECKOUT\DATA\D_4d258df43_14_\[GA-RASS-002-01 - Montáž (Assembly)_d-09029bae81b2c072_4688-m.xlsx]Metodika'!#REF!</xm:f>
          </x14:formula1>
          <xm:sqref>BP6 AC6:AE6 AC7 AC8:AE8 BN8:BP9 AC9 AE9</xm:sqref>
        </x14:dataValidation>
        <x14:dataValidation type="list" allowBlank="1" showInputMessage="1" showErrorMessage="1">
          <x14:formula1>
            <xm:f>'C:\ECM\SET\DATA\DOCUMENT\CHECKOUT\DATA\D_a2aa1c620_09_\[GA-RASS-003-01 - Procesní inženýrství (Process Engineering)_d-09029bae81b2ca27_43af-m.xlsx]Metodika'!#REF!</xm:f>
          </x14:formula1>
          <xm:sqref>BN23:BP23 BP16:BP17 BN29 BO32 AC38:AE38 BN37:BP38</xm:sqref>
        </x14:dataValidation>
        <x14:dataValidation type="list" allowBlank="1" showInputMessage="1" showErrorMessage="1">
          <x14:formula1>
            <xm:f>'C:\ECM\SET\DATA\DOCUMENT\CHECKOUT\DATA\D_f8faeebc0_50_\[GA-RASS-003-01 - Procesní inženýrství (Process Engineering)_d-09029bae81b2ca27_437a-m.xlsx]Metodika'!#REF!</xm:f>
          </x14:formula1>
          <xm:sqref>BO13 BO7 BO11:BP12</xm:sqref>
        </x14:dataValidation>
        <x14:dataValidation type="list" allowBlank="1" showInputMessage="1" showErrorMessage="1">
          <x14:formula1>
            <xm:f>'C:\ECM\SET\DATA\DOCUMENT\CHECKOUT\DATA\D_569a11090_55_\[GA-RASS-002-01 - Montáž (Assembly)_d-09029bae81b5d912_429a-m.xlsx]Metodika'!#REF!</xm:f>
          </x14:formula1>
          <xm:sqref>AD24:AE24 BO24:BP24</xm:sqref>
        </x14:dataValidation>
        <x14:dataValidation type="list" allowBlank="1" showInputMessage="1" showErrorMessage="1">
          <x14:formula1>
            <xm:f>'C:\ECM\SET\DATA\DOCUMENT\CHECKOUT\DATA\D_58e56cf6d_32_\[GA-RASS-002-01 - Montáž (Assembly)_d-09029bae81b5d912_4f4a-m.xlsx]Metodika'!#REF!</xm:f>
          </x14:formula1>
          <xm:sqref>AC24 BN24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BR40"/>
  <sheetViews>
    <sheetView topLeftCell="A4" zoomScale="50" zoomScaleNormal="50" zoomScaleSheetLayoutView="44" zoomScalePageLayoutView="58" workbookViewId="0">
      <selection activeCell="AX12" sqref="AX12:BE12"/>
    </sheetView>
  </sheetViews>
  <sheetFormatPr defaultColWidth="11" defaultRowHeight="15.75"/>
  <cols>
    <col min="1" max="1" width="7" customWidth="1"/>
    <col min="2" max="7" width="5.875" customWidth="1"/>
    <col min="8" max="8" width="10" customWidth="1"/>
    <col min="9" max="21" width="5.875" customWidth="1"/>
    <col min="22" max="22" width="11.125" customWidth="1"/>
    <col min="23" max="34" width="5.875" customWidth="1"/>
    <col min="35" max="35" width="16.125" customWidth="1"/>
    <col min="36" max="64" width="5.875" customWidth="1"/>
    <col min="65" max="65" width="23.875" customWidth="1"/>
    <col min="66" max="69" width="5.875" customWidth="1"/>
    <col min="70" max="70" width="48.625" customWidth="1"/>
  </cols>
  <sheetData>
    <row r="1" spans="2:70" ht="16.5" thickBot="1"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</row>
    <row r="2" spans="2:70" ht="147.75" customHeight="1" thickBot="1">
      <c r="B2" s="402" t="s">
        <v>49</v>
      </c>
      <c r="C2" s="403"/>
      <c r="D2" s="403"/>
      <c r="E2" s="403"/>
      <c r="F2" s="403"/>
      <c r="G2" s="403"/>
      <c r="H2" s="403"/>
      <c r="I2" s="403"/>
      <c r="J2" s="403"/>
      <c r="K2" s="403"/>
      <c r="L2" s="403"/>
      <c r="M2" s="403"/>
      <c r="N2" s="403"/>
      <c r="O2" s="403"/>
      <c r="P2" s="403"/>
      <c r="Q2" s="403"/>
      <c r="R2" s="403"/>
      <c r="S2" s="403"/>
      <c r="T2" s="403"/>
      <c r="U2" s="403"/>
      <c r="V2" s="403"/>
      <c r="W2" s="403"/>
      <c r="X2" s="403"/>
      <c r="Y2" s="403"/>
      <c r="Z2" s="403"/>
      <c r="AA2" s="403"/>
      <c r="AB2" s="403"/>
      <c r="AC2" s="403"/>
      <c r="AD2" s="403"/>
      <c r="AE2" s="403"/>
      <c r="AF2" s="403"/>
      <c r="AG2" s="403"/>
      <c r="AH2" s="403"/>
      <c r="AI2" s="403"/>
      <c r="AJ2" s="403"/>
      <c r="AK2" s="403"/>
      <c r="AL2" s="403"/>
      <c r="AM2" s="403"/>
      <c r="AN2" s="403"/>
      <c r="AO2" s="403"/>
      <c r="AP2" s="403"/>
      <c r="AQ2" s="403"/>
      <c r="AR2" s="403"/>
      <c r="AS2" s="403"/>
      <c r="AT2" s="403"/>
      <c r="AU2" s="403"/>
      <c r="AV2" s="403"/>
      <c r="AW2" s="403"/>
      <c r="AX2" s="403"/>
      <c r="AY2" s="403"/>
      <c r="AZ2" s="403"/>
      <c r="BA2" s="403"/>
      <c r="BB2" s="403"/>
      <c r="BC2" s="403"/>
      <c r="BD2" s="403"/>
      <c r="BE2" s="403"/>
      <c r="BF2" s="403"/>
      <c r="BG2" s="403"/>
      <c r="BH2" s="403"/>
      <c r="BI2" s="403"/>
      <c r="BJ2" s="403"/>
      <c r="BK2" s="403"/>
      <c r="BL2" s="403"/>
      <c r="BM2" s="403"/>
      <c r="BN2" s="403"/>
      <c r="BO2" s="403"/>
      <c r="BP2" s="403"/>
      <c r="BQ2" s="404"/>
      <c r="BR2" s="141"/>
    </row>
    <row r="3" spans="2:70" ht="24.95" customHeight="1" thickBot="1">
      <c r="B3" s="185" t="s">
        <v>0</v>
      </c>
      <c r="C3" s="187" t="s">
        <v>52</v>
      </c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9"/>
      <c r="AC3" s="292" t="s">
        <v>8</v>
      </c>
      <c r="AD3" s="293"/>
      <c r="AE3" s="293"/>
      <c r="AF3" s="294"/>
      <c r="AG3" s="193" t="s">
        <v>9</v>
      </c>
      <c r="AH3" s="194"/>
      <c r="AI3" s="194"/>
      <c r="AJ3" s="194"/>
      <c r="AK3" s="194"/>
      <c r="AL3" s="194"/>
      <c r="AM3" s="194"/>
      <c r="AN3" s="194"/>
      <c r="AO3" s="195"/>
      <c r="AP3" s="196" t="s">
        <v>13</v>
      </c>
      <c r="AQ3" s="197"/>
      <c r="AR3" s="197"/>
      <c r="AS3" s="197"/>
      <c r="AT3" s="197"/>
      <c r="AU3" s="197"/>
      <c r="AV3" s="197"/>
      <c r="AW3" s="197"/>
      <c r="AX3" s="197"/>
      <c r="AY3" s="197"/>
      <c r="AZ3" s="197"/>
      <c r="BA3" s="197"/>
      <c r="BB3" s="197"/>
      <c r="BC3" s="197"/>
      <c r="BD3" s="197"/>
      <c r="BE3" s="197"/>
      <c r="BF3" s="197"/>
      <c r="BG3" s="197"/>
      <c r="BH3" s="197"/>
      <c r="BI3" s="197"/>
      <c r="BJ3" s="197"/>
      <c r="BK3" s="197"/>
      <c r="BL3" s="197"/>
      <c r="BM3" s="198"/>
      <c r="BN3" s="215" t="s">
        <v>8</v>
      </c>
      <c r="BO3" s="216"/>
      <c r="BP3" s="216"/>
      <c r="BQ3" s="217"/>
      <c r="BR3" s="392" t="s">
        <v>50</v>
      </c>
    </row>
    <row r="4" spans="2:70" s="75" customFormat="1" ht="101.1" customHeight="1" thickTop="1" thickBot="1">
      <c r="B4" s="186"/>
      <c r="C4" s="199" t="s">
        <v>18</v>
      </c>
      <c r="D4" s="200"/>
      <c r="E4" s="200"/>
      <c r="F4" s="200"/>
      <c r="G4" s="200"/>
      <c r="H4" s="201"/>
      <c r="I4" s="202" t="s">
        <v>17</v>
      </c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3"/>
      <c r="Z4" s="203"/>
      <c r="AA4" s="203"/>
      <c r="AB4" s="204"/>
      <c r="AC4" s="119" t="s">
        <v>4</v>
      </c>
      <c r="AD4" s="120" t="s">
        <v>5</v>
      </c>
      <c r="AE4" s="120" t="s">
        <v>6</v>
      </c>
      <c r="AF4" s="121" t="s">
        <v>7</v>
      </c>
      <c r="AG4" s="205" t="s">
        <v>10</v>
      </c>
      <c r="AH4" s="206"/>
      <c r="AI4" s="207"/>
      <c r="AJ4" s="208" t="s">
        <v>11</v>
      </c>
      <c r="AK4" s="206"/>
      <c r="AL4" s="207"/>
      <c r="AM4" s="208" t="s">
        <v>12</v>
      </c>
      <c r="AN4" s="206"/>
      <c r="AO4" s="209"/>
      <c r="AP4" s="210" t="s">
        <v>14</v>
      </c>
      <c r="AQ4" s="211"/>
      <c r="AR4" s="211"/>
      <c r="AS4" s="211"/>
      <c r="AT4" s="211"/>
      <c r="AU4" s="211"/>
      <c r="AV4" s="212"/>
      <c r="AW4" s="212"/>
      <c r="AX4" s="213" t="s">
        <v>15</v>
      </c>
      <c r="AY4" s="211"/>
      <c r="AZ4" s="211"/>
      <c r="BA4" s="211"/>
      <c r="BB4" s="211"/>
      <c r="BC4" s="211"/>
      <c r="BD4" s="211"/>
      <c r="BE4" s="212"/>
      <c r="BF4" s="213" t="s">
        <v>16</v>
      </c>
      <c r="BG4" s="211"/>
      <c r="BH4" s="211"/>
      <c r="BI4" s="211"/>
      <c r="BJ4" s="211"/>
      <c r="BK4" s="211"/>
      <c r="BL4" s="211"/>
      <c r="BM4" s="214"/>
      <c r="BN4" s="122" t="s">
        <v>4</v>
      </c>
      <c r="BO4" s="123" t="s">
        <v>5</v>
      </c>
      <c r="BP4" s="123" t="s">
        <v>6</v>
      </c>
      <c r="BQ4" s="124" t="s">
        <v>7</v>
      </c>
      <c r="BR4" s="56" t="s">
        <v>51</v>
      </c>
    </row>
    <row r="5" spans="2:70" s="75" customFormat="1" ht="60" customHeight="1" thickTop="1" thickBot="1">
      <c r="B5" s="263"/>
      <c r="C5" s="277" t="s">
        <v>92</v>
      </c>
      <c r="D5" s="278"/>
      <c r="E5" s="278"/>
      <c r="F5" s="278"/>
      <c r="G5" s="278"/>
      <c r="H5" s="278"/>
      <c r="I5" s="278"/>
      <c r="J5" s="278"/>
      <c r="K5" s="278"/>
      <c r="L5" s="278"/>
      <c r="M5" s="278"/>
      <c r="N5" s="278"/>
      <c r="O5" s="278"/>
      <c r="P5" s="278"/>
      <c r="Q5" s="278"/>
      <c r="R5" s="278"/>
      <c r="S5" s="278"/>
      <c r="T5" s="278"/>
      <c r="U5" s="278"/>
      <c r="V5" s="278"/>
      <c r="W5" s="278"/>
      <c r="X5" s="278"/>
      <c r="Y5" s="278"/>
      <c r="Z5" s="278"/>
      <c r="AA5" s="278"/>
      <c r="AB5" s="278"/>
      <c r="AC5" s="278"/>
      <c r="AD5" s="278"/>
      <c r="AE5" s="278"/>
      <c r="AF5" s="278"/>
      <c r="AG5" s="278"/>
      <c r="AH5" s="278"/>
      <c r="AI5" s="278"/>
      <c r="AJ5" s="278"/>
      <c r="AK5" s="278"/>
      <c r="AL5" s="278"/>
      <c r="AM5" s="278"/>
      <c r="AN5" s="278"/>
      <c r="AO5" s="278"/>
      <c r="AP5" s="278"/>
      <c r="AQ5" s="278"/>
      <c r="AR5" s="278"/>
      <c r="AS5" s="278"/>
      <c r="AT5" s="278"/>
      <c r="AU5" s="278"/>
      <c r="AV5" s="278"/>
      <c r="AW5" s="278"/>
      <c r="AX5" s="278"/>
      <c r="AY5" s="278"/>
      <c r="AZ5" s="278"/>
      <c r="BA5" s="278"/>
      <c r="BB5" s="278"/>
      <c r="BC5" s="278"/>
      <c r="BD5" s="278"/>
      <c r="BE5" s="278"/>
      <c r="BF5" s="278"/>
      <c r="BG5" s="278"/>
      <c r="BH5" s="278"/>
      <c r="BI5" s="278"/>
      <c r="BJ5" s="278"/>
      <c r="BK5" s="278"/>
      <c r="BL5" s="278"/>
      <c r="BM5" s="278"/>
      <c r="BN5" s="295"/>
      <c r="BO5" s="295"/>
      <c r="BP5" s="295"/>
      <c r="BQ5" s="295"/>
      <c r="BR5" s="279"/>
    </row>
    <row r="6" spans="2:70" s="75" customFormat="1" ht="82.5" customHeight="1" thickTop="1">
      <c r="B6" s="264"/>
      <c r="C6" s="231" t="s">
        <v>53</v>
      </c>
      <c r="D6" s="231"/>
      <c r="E6" s="231"/>
      <c r="F6" s="231"/>
      <c r="G6" s="231"/>
      <c r="H6" s="231"/>
      <c r="I6" s="228" t="s">
        <v>54</v>
      </c>
      <c r="J6" s="229"/>
      <c r="K6" s="229"/>
      <c r="L6" s="229"/>
      <c r="M6" s="22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9"/>
      <c r="AB6" s="269"/>
      <c r="AC6" s="85">
        <v>2</v>
      </c>
      <c r="AD6" s="86">
        <v>2</v>
      </c>
      <c r="AE6" s="86">
        <v>1</v>
      </c>
      <c r="AF6" s="87">
        <f t="shared" ref="AF6:AF9" si="0">PRODUCT(AC6:AD6)+AE6</f>
        <v>5</v>
      </c>
      <c r="AG6" s="235" t="s">
        <v>144</v>
      </c>
      <c r="AH6" s="236"/>
      <c r="AI6" s="237"/>
      <c r="AJ6" s="175" t="s">
        <v>143</v>
      </c>
      <c r="AK6" s="175"/>
      <c r="AL6" s="178"/>
      <c r="AM6" s="183" t="s">
        <v>116</v>
      </c>
      <c r="AN6" s="184"/>
      <c r="AO6" s="238"/>
      <c r="AP6" s="239" t="s">
        <v>58</v>
      </c>
      <c r="AQ6" s="229"/>
      <c r="AR6" s="229"/>
      <c r="AS6" s="229"/>
      <c r="AT6" s="229"/>
      <c r="AU6" s="229"/>
      <c r="AV6" s="229"/>
      <c r="AW6" s="181"/>
      <c r="AX6" s="228" t="s">
        <v>60</v>
      </c>
      <c r="AY6" s="229"/>
      <c r="AZ6" s="229"/>
      <c r="BA6" s="229"/>
      <c r="BB6" s="229"/>
      <c r="BC6" s="229"/>
      <c r="BD6" s="229"/>
      <c r="BE6" s="181"/>
      <c r="BF6" s="183" t="s">
        <v>57</v>
      </c>
      <c r="BG6" s="184"/>
      <c r="BH6" s="184"/>
      <c r="BI6" s="184"/>
      <c r="BJ6" s="184"/>
      <c r="BK6" s="184"/>
      <c r="BL6" s="184"/>
      <c r="BM6" s="238"/>
      <c r="BN6" s="85">
        <v>2</v>
      </c>
      <c r="BO6" s="86">
        <v>1</v>
      </c>
      <c r="BP6" s="86">
        <v>1</v>
      </c>
      <c r="BQ6" s="87">
        <f t="shared" ref="BQ6:BQ9" si="1">PRODUCT(BN6:BO6)+BP6</f>
        <v>3</v>
      </c>
      <c r="BR6" s="230" t="s">
        <v>100</v>
      </c>
    </row>
    <row r="7" spans="2:70" s="75" customFormat="1" ht="93.75" customHeight="1">
      <c r="B7" s="264"/>
      <c r="C7" s="231"/>
      <c r="D7" s="231"/>
      <c r="E7" s="231"/>
      <c r="F7" s="231"/>
      <c r="G7" s="231"/>
      <c r="H7" s="231"/>
      <c r="I7" s="240" t="s">
        <v>55</v>
      </c>
      <c r="J7" s="241"/>
      <c r="K7" s="241"/>
      <c r="L7" s="241"/>
      <c r="M7" s="241"/>
      <c r="N7" s="241"/>
      <c r="O7" s="241"/>
      <c r="P7" s="241"/>
      <c r="Q7" s="241"/>
      <c r="R7" s="241"/>
      <c r="S7" s="241"/>
      <c r="T7" s="241"/>
      <c r="U7" s="241"/>
      <c r="V7" s="241"/>
      <c r="W7" s="241"/>
      <c r="X7" s="241"/>
      <c r="Y7" s="241"/>
      <c r="Z7" s="241"/>
      <c r="AA7" s="241"/>
      <c r="AB7" s="242"/>
      <c r="AC7" s="72">
        <v>2</v>
      </c>
      <c r="AD7" s="76">
        <v>3</v>
      </c>
      <c r="AE7" s="76">
        <v>2</v>
      </c>
      <c r="AF7" s="88">
        <f t="shared" si="0"/>
        <v>8</v>
      </c>
      <c r="AG7" s="177" t="s">
        <v>144</v>
      </c>
      <c r="AH7" s="175"/>
      <c r="AI7" s="178"/>
      <c r="AJ7" s="175" t="s">
        <v>143</v>
      </c>
      <c r="AK7" s="175"/>
      <c r="AL7" s="178"/>
      <c r="AM7" s="174" t="s">
        <v>116</v>
      </c>
      <c r="AN7" s="175"/>
      <c r="AO7" s="176"/>
      <c r="AP7" s="243" t="s">
        <v>58</v>
      </c>
      <c r="AQ7" s="241"/>
      <c r="AR7" s="241"/>
      <c r="AS7" s="241"/>
      <c r="AT7" s="241"/>
      <c r="AU7" s="241"/>
      <c r="AV7" s="241"/>
      <c r="AW7" s="179"/>
      <c r="AX7" s="174" t="s">
        <v>59</v>
      </c>
      <c r="AY7" s="175"/>
      <c r="AZ7" s="175"/>
      <c r="BA7" s="175"/>
      <c r="BB7" s="175"/>
      <c r="BC7" s="175"/>
      <c r="BD7" s="175"/>
      <c r="BE7" s="178"/>
      <c r="BF7" s="174" t="s">
        <v>94</v>
      </c>
      <c r="BG7" s="175"/>
      <c r="BH7" s="175"/>
      <c r="BI7" s="175"/>
      <c r="BJ7" s="175"/>
      <c r="BK7" s="175"/>
      <c r="BL7" s="175"/>
      <c r="BM7" s="176"/>
      <c r="BN7" s="72">
        <v>2</v>
      </c>
      <c r="BO7" s="76">
        <v>3</v>
      </c>
      <c r="BP7" s="74">
        <v>1</v>
      </c>
      <c r="BQ7" s="91">
        <f t="shared" si="1"/>
        <v>7</v>
      </c>
      <c r="BR7" s="230"/>
    </row>
    <row r="8" spans="2:70" s="75" customFormat="1" ht="93.75" customHeight="1">
      <c r="B8" s="264"/>
      <c r="C8" s="231"/>
      <c r="D8" s="231"/>
      <c r="E8" s="231"/>
      <c r="F8" s="231"/>
      <c r="G8" s="231"/>
      <c r="H8" s="231"/>
      <c r="I8" s="218" t="s">
        <v>56</v>
      </c>
      <c r="J8" s="219"/>
      <c r="K8" s="219"/>
      <c r="L8" s="219"/>
      <c r="M8" s="219"/>
      <c r="N8" s="219"/>
      <c r="O8" s="219"/>
      <c r="P8" s="219"/>
      <c r="Q8" s="219"/>
      <c r="R8" s="219"/>
      <c r="S8" s="219"/>
      <c r="T8" s="219"/>
      <c r="U8" s="219"/>
      <c r="V8" s="219"/>
      <c r="W8" s="219"/>
      <c r="X8" s="219"/>
      <c r="Y8" s="219"/>
      <c r="Z8" s="219"/>
      <c r="AA8" s="219"/>
      <c r="AB8" s="220"/>
      <c r="AC8" s="135">
        <v>2</v>
      </c>
      <c r="AD8" s="68">
        <v>2</v>
      </c>
      <c r="AE8" s="68">
        <v>1</v>
      </c>
      <c r="AF8" s="136">
        <f t="shared" si="0"/>
        <v>5</v>
      </c>
      <c r="AG8" s="221" t="s">
        <v>144</v>
      </c>
      <c r="AH8" s="184"/>
      <c r="AI8" s="222"/>
      <c r="AJ8" s="223" t="s">
        <v>143</v>
      </c>
      <c r="AK8" s="223"/>
      <c r="AL8" s="224"/>
      <c r="AM8" s="225" t="s">
        <v>117</v>
      </c>
      <c r="AN8" s="223"/>
      <c r="AO8" s="226"/>
      <c r="AP8" s="219"/>
      <c r="AQ8" s="219"/>
      <c r="AR8" s="219"/>
      <c r="AS8" s="219"/>
      <c r="AT8" s="219"/>
      <c r="AU8" s="219"/>
      <c r="AV8" s="219"/>
      <c r="AW8" s="227"/>
      <c r="AX8" s="228"/>
      <c r="AY8" s="229"/>
      <c r="AZ8" s="229"/>
      <c r="BA8" s="229"/>
      <c r="BB8" s="229"/>
      <c r="BC8" s="229"/>
      <c r="BD8" s="229"/>
      <c r="BE8" s="181"/>
      <c r="BF8" s="218" t="s">
        <v>192</v>
      </c>
      <c r="BG8" s="219"/>
      <c r="BH8" s="219"/>
      <c r="BI8" s="219"/>
      <c r="BJ8" s="219"/>
      <c r="BK8" s="219"/>
      <c r="BL8" s="219"/>
      <c r="BM8" s="220"/>
      <c r="BN8" s="135">
        <v>2</v>
      </c>
      <c r="BO8" s="68">
        <v>2</v>
      </c>
      <c r="BP8" s="68">
        <v>1</v>
      </c>
      <c r="BQ8" s="136">
        <f t="shared" si="1"/>
        <v>5</v>
      </c>
      <c r="BR8" s="230"/>
    </row>
    <row r="9" spans="2:70" s="75" customFormat="1" ht="114" customHeight="1" thickBot="1">
      <c r="B9" s="264"/>
      <c r="C9" s="140"/>
      <c r="D9" s="140"/>
      <c r="E9" s="140"/>
      <c r="F9" s="140"/>
      <c r="G9" s="140"/>
      <c r="H9" s="140"/>
      <c r="I9" s="393" t="s">
        <v>199</v>
      </c>
      <c r="J9" s="394"/>
      <c r="K9" s="394"/>
      <c r="L9" s="394"/>
      <c r="M9" s="394"/>
      <c r="N9" s="394"/>
      <c r="O9" s="394"/>
      <c r="P9" s="394"/>
      <c r="Q9" s="394"/>
      <c r="R9" s="394"/>
      <c r="S9" s="394"/>
      <c r="T9" s="394"/>
      <c r="U9" s="394"/>
      <c r="V9" s="394"/>
      <c r="W9" s="394"/>
      <c r="X9" s="394"/>
      <c r="Y9" s="394"/>
      <c r="Z9" s="394"/>
      <c r="AA9" s="394"/>
      <c r="AB9" s="395"/>
      <c r="AC9" s="89">
        <v>4</v>
      </c>
      <c r="AD9" s="90">
        <v>5</v>
      </c>
      <c r="AE9" s="90">
        <v>3</v>
      </c>
      <c r="AF9" s="396">
        <f t="shared" si="0"/>
        <v>23</v>
      </c>
      <c r="AG9" s="397" t="s">
        <v>200</v>
      </c>
      <c r="AH9" s="394"/>
      <c r="AI9" s="394"/>
      <c r="AJ9" s="394"/>
      <c r="AK9" s="394"/>
      <c r="AL9" s="394"/>
      <c r="AM9" s="394"/>
      <c r="AN9" s="394"/>
      <c r="AO9" s="395"/>
      <c r="AP9" s="398" t="s">
        <v>201</v>
      </c>
      <c r="AQ9" s="399"/>
      <c r="AR9" s="399"/>
      <c r="AS9" s="399"/>
      <c r="AT9" s="399"/>
      <c r="AU9" s="399"/>
      <c r="AV9" s="399"/>
      <c r="AW9" s="400"/>
      <c r="AX9" s="393" t="s">
        <v>202</v>
      </c>
      <c r="AY9" s="394"/>
      <c r="AZ9" s="394"/>
      <c r="BA9" s="394"/>
      <c r="BB9" s="394"/>
      <c r="BC9" s="394"/>
      <c r="BD9" s="394"/>
      <c r="BE9" s="401"/>
      <c r="BF9" s="393" t="s">
        <v>203</v>
      </c>
      <c r="BG9" s="394"/>
      <c r="BH9" s="394"/>
      <c r="BI9" s="394"/>
      <c r="BJ9" s="394"/>
      <c r="BK9" s="394"/>
      <c r="BL9" s="394"/>
      <c r="BM9" s="395"/>
      <c r="BN9" s="89">
        <v>4</v>
      </c>
      <c r="BO9" s="90">
        <v>4</v>
      </c>
      <c r="BP9" s="90">
        <v>3</v>
      </c>
      <c r="BQ9" s="138">
        <f t="shared" si="1"/>
        <v>19</v>
      </c>
      <c r="BR9" s="139"/>
    </row>
    <row r="10" spans="2:70" s="75" customFormat="1" ht="60" customHeight="1" thickTop="1" thickBot="1">
      <c r="B10" s="264"/>
      <c r="C10" s="277" t="s">
        <v>91</v>
      </c>
      <c r="D10" s="278"/>
      <c r="E10" s="278"/>
      <c r="F10" s="278"/>
      <c r="G10" s="278"/>
      <c r="H10" s="278"/>
      <c r="I10" s="278"/>
      <c r="J10" s="278"/>
      <c r="K10" s="278"/>
      <c r="L10" s="278"/>
      <c r="M10" s="278"/>
      <c r="N10" s="278"/>
      <c r="O10" s="278"/>
      <c r="P10" s="278"/>
      <c r="Q10" s="278"/>
      <c r="R10" s="278"/>
      <c r="S10" s="278"/>
      <c r="T10" s="278"/>
      <c r="U10" s="278"/>
      <c r="V10" s="278"/>
      <c r="W10" s="278"/>
      <c r="X10" s="278"/>
      <c r="Y10" s="278"/>
      <c r="Z10" s="278"/>
      <c r="AA10" s="278"/>
      <c r="AB10" s="278"/>
      <c r="AC10" s="278"/>
      <c r="AD10" s="278"/>
      <c r="AE10" s="278"/>
      <c r="AF10" s="278"/>
      <c r="AG10" s="278"/>
      <c r="AH10" s="278"/>
      <c r="AI10" s="278"/>
      <c r="AJ10" s="278"/>
      <c r="AK10" s="278"/>
      <c r="AL10" s="278"/>
      <c r="AM10" s="278"/>
      <c r="AN10" s="278"/>
      <c r="AO10" s="278"/>
      <c r="AP10" s="278"/>
      <c r="AQ10" s="278"/>
      <c r="AR10" s="278"/>
      <c r="AS10" s="278"/>
      <c r="AT10" s="278"/>
      <c r="AU10" s="278"/>
      <c r="AV10" s="278"/>
      <c r="AW10" s="278"/>
      <c r="AX10" s="278"/>
      <c r="AY10" s="278"/>
      <c r="AZ10" s="278"/>
      <c r="BA10" s="278"/>
      <c r="BB10" s="278"/>
      <c r="BC10" s="278"/>
      <c r="BD10" s="278"/>
      <c r="BE10" s="278"/>
      <c r="BF10" s="278"/>
      <c r="BG10" s="278"/>
      <c r="BH10" s="278"/>
      <c r="BI10" s="278"/>
      <c r="BJ10" s="278"/>
      <c r="BK10" s="278"/>
      <c r="BL10" s="278"/>
      <c r="BM10" s="278"/>
      <c r="BN10" s="284"/>
      <c r="BO10" s="284"/>
      <c r="BP10" s="284"/>
      <c r="BQ10" s="284"/>
      <c r="BR10" s="279"/>
    </row>
    <row r="11" spans="2:70" s="75" customFormat="1" ht="82.5" customHeight="1" thickTop="1">
      <c r="B11" s="264"/>
      <c r="C11" s="244" t="s">
        <v>115</v>
      </c>
      <c r="D11" s="245"/>
      <c r="E11" s="245"/>
      <c r="F11" s="245"/>
      <c r="G11" s="245"/>
      <c r="H11" s="245"/>
      <c r="I11" s="183" t="s">
        <v>103</v>
      </c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4"/>
      <c r="Z11" s="184"/>
      <c r="AA11" s="184"/>
      <c r="AB11" s="238"/>
      <c r="AC11" s="92">
        <v>2</v>
      </c>
      <c r="AD11" s="93">
        <v>4</v>
      </c>
      <c r="AE11" s="93">
        <v>3</v>
      </c>
      <c r="AF11" s="94">
        <f t="shared" ref="AF11:AF22" si="2">PRODUCT(AC11:AD11)+AE11</f>
        <v>11</v>
      </c>
      <c r="AG11" s="221" t="s">
        <v>144</v>
      </c>
      <c r="AH11" s="184"/>
      <c r="AI11" s="222"/>
      <c r="AJ11" s="183"/>
      <c r="AK11" s="184"/>
      <c r="AL11" s="222"/>
      <c r="AM11" s="183"/>
      <c r="AN11" s="184"/>
      <c r="AO11" s="238"/>
      <c r="AP11" s="239"/>
      <c r="AQ11" s="229"/>
      <c r="AR11" s="229"/>
      <c r="AS11" s="229"/>
      <c r="AT11" s="229"/>
      <c r="AU11" s="229"/>
      <c r="AV11" s="229"/>
      <c r="AW11" s="181"/>
      <c r="AX11" s="183" t="s">
        <v>118</v>
      </c>
      <c r="AY11" s="184"/>
      <c r="AZ11" s="184"/>
      <c r="BA11" s="184"/>
      <c r="BB11" s="184"/>
      <c r="BC11" s="184"/>
      <c r="BD11" s="184"/>
      <c r="BE11" s="184"/>
      <c r="BF11" s="183" t="s">
        <v>119</v>
      </c>
      <c r="BG11" s="184"/>
      <c r="BH11" s="184"/>
      <c r="BI11" s="184"/>
      <c r="BJ11" s="184"/>
      <c r="BK11" s="184"/>
      <c r="BL11" s="184"/>
      <c r="BM11" s="184"/>
      <c r="BN11" s="85">
        <v>2</v>
      </c>
      <c r="BO11" s="93">
        <v>3</v>
      </c>
      <c r="BP11" s="93">
        <v>2</v>
      </c>
      <c r="BQ11" s="98">
        <f t="shared" ref="BQ11:BQ22" si="3">PRODUCT(BN11:BO11)+BP11</f>
        <v>8</v>
      </c>
      <c r="BR11" s="230" t="s">
        <v>135</v>
      </c>
    </row>
    <row r="12" spans="2:70" s="75" customFormat="1" ht="64.5" customHeight="1">
      <c r="B12" s="264"/>
      <c r="C12" s="246"/>
      <c r="D12" s="247"/>
      <c r="E12" s="247"/>
      <c r="F12" s="247"/>
      <c r="G12" s="247"/>
      <c r="H12" s="247"/>
      <c r="I12" s="174" t="s">
        <v>104</v>
      </c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75"/>
      <c r="V12" s="175"/>
      <c r="W12" s="175"/>
      <c r="X12" s="175"/>
      <c r="Y12" s="175"/>
      <c r="Z12" s="175"/>
      <c r="AA12" s="175"/>
      <c r="AB12" s="176"/>
      <c r="AC12" s="80">
        <v>3</v>
      </c>
      <c r="AD12" s="76">
        <v>4</v>
      </c>
      <c r="AE12" s="76">
        <v>2</v>
      </c>
      <c r="AF12" s="79">
        <f t="shared" si="2"/>
        <v>14</v>
      </c>
      <c r="AG12" s="177" t="s">
        <v>144</v>
      </c>
      <c r="AH12" s="175"/>
      <c r="AI12" s="178"/>
      <c r="AJ12" s="175" t="s">
        <v>143</v>
      </c>
      <c r="AK12" s="175"/>
      <c r="AL12" s="178"/>
      <c r="AM12" s="174" t="s">
        <v>116</v>
      </c>
      <c r="AN12" s="175"/>
      <c r="AO12" s="176"/>
      <c r="AP12" s="179" t="s">
        <v>61</v>
      </c>
      <c r="AQ12" s="180"/>
      <c r="AR12" s="180"/>
      <c r="AS12" s="180"/>
      <c r="AT12" s="180"/>
      <c r="AU12" s="180"/>
      <c r="AV12" s="180"/>
      <c r="AW12" s="180"/>
      <c r="AX12" s="174" t="s">
        <v>120</v>
      </c>
      <c r="AY12" s="175"/>
      <c r="AZ12" s="175"/>
      <c r="BA12" s="175"/>
      <c r="BB12" s="175"/>
      <c r="BC12" s="175"/>
      <c r="BD12" s="175"/>
      <c r="BE12" s="175"/>
      <c r="BF12" s="174" t="s">
        <v>121</v>
      </c>
      <c r="BG12" s="175"/>
      <c r="BH12" s="175"/>
      <c r="BI12" s="175"/>
      <c r="BJ12" s="175"/>
      <c r="BK12" s="175"/>
      <c r="BL12" s="175"/>
      <c r="BM12" s="176"/>
      <c r="BN12" s="72">
        <v>2</v>
      </c>
      <c r="BO12" s="76">
        <v>3</v>
      </c>
      <c r="BP12" s="76">
        <v>2</v>
      </c>
      <c r="BQ12" s="91">
        <f t="shared" si="3"/>
        <v>8</v>
      </c>
      <c r="BR12" s="230"/>
    </row>
    <row r="13" spans="2:70" s="75" customFormat="1" ht="79.5" customHeight="1">
      <c r="B13" s="264"/>
      <c r="C13" s="246"/>
      <c r="D13" s="247"/>
      <c r="E13" s="247"/>
      <c r="F13" s="247"/>
      <c r="G13" s="247"/>
      <c r="H13" s="247"/>
      <c r="I13" s="174" t="s">
        <v>105</v>
      </c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75"/>
      <c r="V13" s="175"/>
      <c r="W13" s="175"/>
      <c r="X13" s="175"/>
      <c r="Y13" s="175"/>
      <c r="Z13" s="175"/>
      <c r="AA13" s="175"/>
      <c r="AB13" s="176"/>
      <c r="AC13" s="80">
        <v>2</v>
      </c>
      <c r="AD13" s="76">
        <v>3</v>
      </c>
      <c r="AE13" s="76">
        <v>2</v>
      </c>
      <c r="AF13" s="79">
        <f t="shared" si="2"/>
        <v>8</v>
      </c>
      <c r="AG13" s="177" t="s">
        <v>144</v>
      </c>
      <c r="AH13" s="175"/>
      <c r="AI13" s="178"/>
      <c r="AJ13" s="175"/>
      <c r="AK13" s="175"/>
      <c r="AL13" s="178"/>
      <c r="AM13" s="174"/>
      <c r="AN13" s="175"/>
      <c r="AO13" s="176"/>
      <c r="AP13" s="179" t="s">
        <v>62</v>
      </c>
      <c r="AQ13" s="180"/>
      <c r="AR13" s="180"/>
      <c r="AS13" s="180"/>
      <c r="AT13" s="180"/>
      <c r="AU13" s="180"/>
      <c r="AV13" s="180"/>
      <c r="AW13" s="180"/>
      <c r="AX13" s="174" t="s">
        <v>122</v>
      </c>
      <c r="AY13" s="175"/>
      <c r="AZ13" s="175"/>
      <c r="BA13" s="175"/>
      <c r="BB13" s="175"/>
      <c r="BC13" s="175"/>
      <c r="BD13" s="175"/>
      <c r="BE13" s="175"/>
      <c r="BF13" s="174" t="s">
        <v>123</v>
      </c>
      <c r="BG13" s="175"/>
      <c r="BH13" s="175"/>
      <c r="BI13" s="175"/>
      <c r="BJ13" s="175"/>
      <c r="BK13" s="175"/>
      <c r="BL13" s="175"/>
      <c r="BM13" s="176"/>
      <c r="BN13" s="72">
        <v>2</v>
      </c>
      <c r="BO13" s="76">
        <v>3</v>
      </c>
      <c r="BP13" s="74">
        <v>1</v>
      </c>
      <c r="BQ13" s="91">
        <f t="shared" si="3"/>
        <v>7</v>
      </c>
      <c r="BR13" s="230"/>
    </row>
    <row r="14" spans="2:70" s="75" customFormat="1" ht="100.5" customHeight="1">
      <c r="B14" s="264"/>
      <c r="C14" s="246"/>
      <c r="D14" s="247"/>
      <c r="E14" s="247"/>
      <c r="F14" s="247"/>
      <c r="G14" s="247"/>
      <c r="H14" s="247"/>
      <c r="I14" s="174" t="s">
        <v>106</v>
      </c>
      <c r="J14" s="175"/>
      <c r="K14" s="175"/>
      <c r="L14" s="175"/>
      <c r="M14" s="175"/>
      <c r="N14" s="175"/>
      <c r="O14" s="175"/>
      <c r="P14" s="175"/>
      <c r="Q14" s="175"/>
      <c r="R14" s="175"/>
      <c r="S14" s="175"/>
      <c r="T14" s="175"/>
      <c r="U14" s="175"/>
      <c r="V14" s="175"/>
      <c r="W14" s="175"/>
      <c r="X14" s="175"/>
      <c r="Y14" s="175"/>
      <c r="Z14" s="175"/>
      <c r="AA14" s="175"/>
      <c r="AB14" s="176"/>
      <c r="AC14" s="80">
        <v>2</v>
      </c>
      <c r="AD14" s="76">
        <v>2</v>
      </c>
      <c r="AE14" s="76">
        <v>1</v>
      </c>
      <c r="AF14" s="79">
        <f t="shared" si="2"/>
        <v>5</v>
      </c>
      <c r="AG14" s="177" t="s">
        <v>144</v>
      </c>
      <c r="AH14" s="175"/>
      <c r="AI14" s="178"/>
      <c r="AJ14" s="175"/>
      <c r="AK14" s="175"/>
      <c r="AL14" s="178"/>
      <c r="AM14" s="174"/>
      <c r="AN14" s="175"/>
      <c r="AO14" s="176"/>
      <c r="AP14" s="179"/>
      <c r="AQ14" s="180"/>
      <c r="AR14" s="180"/>
      <c r="AS14" s="180"/>
      <c r="AT14" s="180"/>
      <c r="AU14" s="180"/>
      <c r="AV14" s="180"/>
      <c r="AW14" s="180"/>
      <c r="AX14" s="174"/>
      <c r="AY14" s="175"/>
      <c r="AZ14" s="175"/>
      <c r="BA14" s="175"/>
      <c r="BB14" s="175"/>
      <c r="BC14" s="175"/>
      <c r="BD14" s="175"/>
      <c r="BE14" s="175"/>
      <c r="BF14" s="174" t="s">
        <v>124</v>
      </c>
      <c r="BG14" s="175"/>
      <c r="BH14" s="175"/>
      <c r="BI14" s="175"/>
      <c r="BJ14" s="175"/>
      <c r="BK14" s="175"/>
      <c r="BL14" s="175"/>
      <c r="BM14" s="176"/>
      <c r="BN14" s="80">
        <v>2</v>
      </c>
      <c r="BO14" s="76">
        <v>2</v>
      </c>
      <c r="BP14" s="76">
        <v>1</v>
      </c>
      <c r="BQ14" s="79">
        <f t="shared" si="3"/>
        <v>5</v>
      </c>
      <c r="BR14" s="230"/>
    </row>
    <row r="15" spans="2:70" s="75" customFormat="1" ht="129" customHeight="1">
      <c r="B15" s="264"/>
      <c r="C15" s="246"/>
      <c r="D15" s="247"/>
      <c r="E15" s="247"/>
      <c r="F15" s="247"/>
      <c r="G15" s="247"/>
      <c r="H15" s="247"/>
      <c r="I15" s="174" t="s">
        <v>107</v>
      </c>
      <c r="J15" s="175"/>
      <c r="K15" s="175"/>
      <c r="L15" s="175"/>
      <c r="M15" s="175"/>
      <c r="N15" s="175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176"/>
      <c r="AC15" s="80">
        <v>2</v>
      </c>
      <c r="AD15" s="76">
        <v>3</v>
      </c>
      <c r="AE15" s="76">
        <v>2</v>
      </c>
      <c r="AF15" s="79">
        <f t="shared" si="2"/>
        <v>8</v>
      </c>
      <c r="AG15" s="177" t="s">
        <v>144</v>
      </c>
      <c r="AH15" s="175"/>
      <c r="AI15" s="178"/>
      <c r="AJ15" s="175" t="s">
        <v>143</v>
      </c>
      <c r="AK15" s="175"/>
      <c r="AL15" s="178"/>
      <c r="AM15" s="174" t="s">
        <v>116</v>
      </c>
      <c r="AN15" s="175"/>
      <c r="AO15" s="176"/>
      <c r="AP15" s="179" t="s">
        <v>61</v>
      </c>
      <c r="AQ15" s="180"/>
      <c r="AR15" s="180"/>
      <c r="AS15" s="180"/>
      <c r="AT15" s="180"/>
      <c r="AU15" s="180"/>
      <c r="AV15" s="180"/>
      <c r="AW15" s="180"/>
      <c r="AX15" s="174" t="s">
        <v>125</v>
      </c>
      <c r="AY15" s="175"/>
      <c r="AZ15" s="175"/>
      <c r="BA15" s="175"/>
      <c r="BB15" s="175"/>
      <c r="BC15" s="175"/>
      <c r="BD15" s="175"/>
      <c r="BE15" s="175"/>
      <c r="BF15" s="174" t="s">
        <v>126</v>
      </c>
      <c r="BG15" s="175"/>
      <c r="BH15" s="175"/>
      <c r="BI15" s="175"/>
      <c r="BJ15" s="175"/>
      <c r="BK15" s="175"/>
      <c r="BL15" s="175"/>
      <c r="BM15" s="176"/>
      <c r="BN15" s="80">
        <v>2</v>
      </c>
      <c r="BO15" s="76">
        <v>3</v>
      </c>
      <c r="BP15" s="76">
        <v>1</v>
      </c>
      <c r="BQ15" s="79">
        <f t="shared" si="3"/>
        <v>7</v>
      </c>
      <c r="BR15" s="230"/>
    </row>
    <row r="16" spans="2:70" s="75" customFormat="1" ht="111" customHeight="1">
      <c r="B16" s="264"/>
      <c r="C16" s="246"/>
      <c r="D16" s="247"/>
      <c r="E16" s="247"/>
      <c r="F16" s="247"/>
      <c r="G16" s="247"/>
      <c r="H16" s="247"/>
      <c r="I16" s="174" t="s">
        <v>108</v>
      </c>
      <c r="J16" s="175"/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6"/>
      <c r="AC16" s="80">
        <v>2</v>
      </c>
      <c r="AD16" s="76">
        <v>4</v>
      </c>
      <c r="AE16" s="76">
        <v>3</v>
      </c>
      <c r="AF16" s="79">
        <f t="shared" si="2"/>
        <v>11</v>
      </c>
      <c r="AG16" s="177" t="s">
        <v>144</v>
      </c>
      <c r="AH16" s="175"/>
      <c r="AI16" s="178"/>
      <c r="AJ16" s="175"/>
      <c r="AK16" s="175"/>
      <c r="AL16" s="178"/>
      <c r="AM16" s="174" t="s">
        <v>116</v>
      </c>
      <c r="AN16" s="175"/>
      <c r="AO16" s="176"/>
      <c r="AP16" s="179"/>
      <c r="AQ16" s="180"/>
      <c r="AR16" s="180"/>
      <c r="AS16" s="180"/>
      <c r="AT16" s="180"/>
      <c r="AU16" s="180"/>
      <c r="AV16" s="180"/>
      <c r="AW16" s="180"/>
      <c r="AX16" s="174" t="s">
        <v>125</v>
      </c>
      <c r="AY16" s="175"/>
      <c r="AZ16" s="175"/>
      <c r="BA16" s="175"/>
      <c r="BB16" s="175"/>
      <c r="BC16" s="175"/>
      <c r="BD16" s="175"/>
      <c r="BE16" s="175"/>
      <c r="BF16" s="174" t="s">
        <v>127</v>
      </c>
      <c r="BG16" s="175"/>
      <c r="BH16" s="175"/>
      <c r="BI16" s="175"/>
      <c r="BJ16" s="175"/>
      <c r="BK16" s="175"/>
      <c r="BL16" s="175"/>
      <c r="BM16" s="176"/>
      <c r="BN16" s="80">
        <v>2</v>
      </c>
      <c r="BO16" s="76">
        <v>3</v>
      </c>
      <c r="BP16" s="76">
        <v>1</v>
      </c>
      <c r="BQ16" s="79">
        <f t="shared" si="3"/>
        <v>7</v>
      </c>
      <c r="BR16" s="230"/>
    </row>
    <row r="17" spans="2:70" s="75" customFormat="1" ht="127.5" customHeight="1">
      <c r="B17" s="264"/>
      <c r="C17" s="246"/>
      <c r="D17" s="247"/>
      <c r="E17" s="247"/>
      <c r="F17" s="247"/>
      <c r="G17" s="247"/>
      <c r="H17" s="247"/>
      <c r="I17" s="174" t="s">
        <v>109</v>
      </c>
      <c r="J17" s="175"/>
      <c r="K17" s="175"/>
      <c r="L17" s="175"/>
      <c r="M17" s="175"/>
      <c r="N17" s="175"/>
      <c r="O17" s="175"/>
      <c r="P17" s="175"/>
      <c r="Q17" s="175"/>
      <c r="R17" s="175"/>
      <c r="S17" s="175"/>
      <c r="T17" s="175"/>
      <c r="U17" s="175"/>
      <c r="V17" s="175"/>
      <c r="W17" s="175"/>
      <c r="X17" s="175"/>
      <c r="Y17" s="175"/>
      <c r="Z17" s="175"/>
      <c r="AA17" s="175"/>
      <c r="AB17" s="176"/>
      <c r="AC17" s="80">
        <v>1</v>
      </c>
      <c r="AD17" s="76">
        <v>3</v>
      </c>
      <c r="AE17" s="76">
        <v>2</v>
      </c>
      <c r="AF17" s="79">
        <f t="shared" si="2"/>
        <v>5</v>
      </c>
      <c r="AG17" s="177"/>
      <c r="AH17" s="175"/>
      <c r="AI17" s="175"/>
      <c r="AJ17" s="174" t="s">
        <v>144</v>
      </c>
      <c r="AK17" s="175"/>
      <c r="AL17" s="178"/>
      <c r="AM17" s="174" t="s">
        <v>116</v>
      </c>
      <c r="AN17" s="175"/>
      <c r="AO17" s="176"/>
      <c r="AP17" s="179"/>
      <c r="AQ17" s="180"/>
      <c r="AR17" s="180"/>
      <c r="AS17" s="180"/>
      <c r="AT17" s="180"/>
      <c r="AU17" s="180"/>
      <c r="AV17" s="180"/>
      <c r="AW17" s="180"/>
      <c r="AX17" s="174" t="s">
        <v>128</v>
      </c>
      <c r="AY17" s="175"/>
      <c r="AZ17" s="175"/>
      <c r="BA17" s="175"/>
      <c r="BB17" s="175"/>
      <c r="BC17" s="175"/>
      <c r="BD17" s="175"/>
      <c r="BE17" s="175"/>
      <c r="BF17" s="174" t="s">
        <v>129</v>
      </c>
      <c r="BG17" s="175"/>
      <c r="BH17" s="175"/>
      <c r="BI17" s="175"/>
      <c r="BJ17" s="175"/>
      <c r="BK17" s="175"/>
      <c r="BL17" s="175"/>
      <c r="BM17" s="176"/>
      <c r="BN17" s="80">
        <v>1</v>
      </c>
      <c r="BO17" s="76">
        <v>3</v>
      </c>
      <c r="BP17" s="76">
        <v>1</v>
      </c>
      <c r="BQ17" s="79">
        <f t="shared" si="3"/>
        <v>4</v>
      </c>
      <c r="BR17" s="230"/>
    </row>
    <row r="18" spans="2:70" s="75" customFormat="1" ht="103.5" customHeight="1">
      <c r="B18" s="264"/>
      <c r="C18" s="246"/>
      <c r="D18" s="247"/>
      <c r="E18" s="247"/>
      <c r="F18" s="247"/>
      <c r="G18" s="247"/>
      <c r="H18" s="247"/>
      <c r="I18" s="174" t="s">
        <v>110</v>
      </c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6"/>
      <c r="AC18" s="80">
        <v>1</v>
      </c>
      <c r="AD18" s="76">
        <v>4</v>
      </c>
      <c r="AE18" s="76">
        <v>1</v>
      </c>
      <c r="AF18" s="79">
        <f t="shared" si="2"/>
        <v>5</v>
      </c>
      <c r="AG18" s="177" t="s">
        <v>144</v>
      </c>
      <c r="AH18" s="175"/>
      <c r="AI18" s="178"/>
      <c r="AJ18" s="175"/>
      <c r="AK18" s="175"/>
      <c r="AL18" s="178"/>
      <c r="AM18" s="174" t="s">
        <v>116</v>
      </c>
      <c r="AN18" s="175"/>
      <c r="AO18" s="176"/>
      <c r="AP18" s="179" t="s">
        <v>61</v>
      </c>
      <c r="AQ18" s="180"/>
      <c r="AR18" s="180"/>
      <c r="AS18" s="180"/>
      <c r="AT18" s="180"/>
      <c r="AU18" s="180"/>
      <c r="AV18" s="180"/>
      <c r="AW18" s="180"/>
      <c r="AX18" s="174"/>
      <c r="AY18" s="175"/>
      <c r="AZ18" s="175"/>
      <c r="BA18" s="175"/>
      <c r="BB18" s="175"/>
      <c r="BC18" s="175"/>
      <c r="BD18" s="175"/>
      <c r="BE18" s="175"/>
      <c r="BF18" s="174" t="s">
        <v>130</v>
      </c>
      <c r="BG18" s="175"/>
      <c r="BH18" s="175"/>
      <c r="BI18" s="175"/>
      <c r="BJ18" s="175"/>
      <c r="BK18" s="175"/>
      <c r="BL18" s="175"/>
      <c r="BM18" s="176"/>
      <c r="BN18" s="80">
        <v>1</v>
      </c>
      <c r="BO18" s="76">
        <v>3</v>
      </c>
      <c r="BP18" s="76">
        <v>1</v>
      </c>
      <c r="BQ18" s="79">
        <f t="shared" si="3"/>
        <v>4</v>
      </c>
      <c r="BR18" s="230"/>
    </row>
    <row r="19" spans="2:70" s="75" customFormat="1" ht="103.5" customHeight="1">
      <c r="B19" s="264"/>
      <c r="C19" s="248"/>
      <c r="D19" s="249"/>
      <c r="E19" s="249"/>
      <c r="F19" s="249"/>
      <c r="G19" s="249"/>
      <c r="H19" s="249"/>
      <c r="I19" s="174" t="s">
        <v>111</v>
      </c>
      <c r="J19" s="175"/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75"/>
      <c r="AB19" s="176"/>
      <c r="AC19" s="80">
        <v>1</v>
      </c>
      <c r="AD19" s="76">
        <v>4</v>
      </c>
      <c r="AE19" s="76">
        <v>1</v>
      </c>
      <c r="AF19" s="79">
        <f t="shared" si="2"/>
        <v>5</v>
      </c>
      <c r="AG19" s="177" t="s">
        <v>144</v>
      </c>
      <c r="AH19" s="175"/>
      <c r="AI19" s="178"/>
      <c r="AJ19" s="175"/>
      <c r="AK19" s="175"/>
      <c r="AL19" s="178"/>
      <c r="AM19" s="174" t="s">
        <v>116</v>
      </c>
      <c r="AN19" s="175"/>
      <c r="AO19" s="176"/>
      <c r="AP19" s="179"/>
      <c r="AQ19" s="180"/>
      <c r="AR19" s="180"/>
      <c r="AS19" s="180"/>
      <c r="AT19" s="180"/>
      <c r="AU19" s="180"/>
      <c r="AV19" s="180"/>
      <c r="AW19" s="180"/>
      <c r="AX19" s="174" t="s">
        <v>131</v>
      </c>
      <c r="AY19" s="175"/>
      <c r="AZ19" s="175"/>
      <c r="BA19" s="175"/>
      <c r="BB19" s="175"/>
      <c r="BC19" s="175"/>
      <c r="BD19" s="175"/>
      <c r="BE19" s="175"/>
      <c r="BF19" s="174" t="s">
        <v>132</v>
      </c>
      <c r="BG19" s="175"/>
      <c r="BH19" s="175"/>
      <c r="BI19" s="175"/>
      <c r="BJ19" s="175"/>
      <c r="BK19" s="175"/>
      <c r="BL19" s="175"/>
      <c r="BM19" s="176"/>
      <c r="BN19" s="80">
        <v>1</v>
      </c>
      <c r="BO19" s="76">
        <v>3</v>
      </c>
      <c r="BP19" s="76">
        <v>1</v>
      </c>
      <c r="BQ19" s="79">
        <f t="shared" si="3"/>
        <v>4</v>
      </c>
      <c r="BR19" s="230"/>
    </row>
    <row r="20" spans="2:70" s="75" customFormat="1" ht="103.5" customHeight="1">
      <c r="B20" s="264"/>
      <c r="C20" s="248"/>
      <c r="D20" s="249"/>
      <c r="E20" s="249"/>
      <c r="F20" s="249"/>
      <c r="G20" s="249"/>
      <c r="H20" s="249"/>
      <c r="I20" s="174" t="s">
        <v>112</v>
      </c>
      <c r="J20" s="175"/>
      <c r="K20" s="175"/>
      <c r="L20" s="175"/>
      <c r="M20" s="175"/>
      <c r="N20" s="175"/>
      <c r="O20" s="175"/>
      <c r="P20" s="175"/>
      <c r="Q20" s="175"/>
      <c r="R20" s="175"/>
      <c r="S20" s="175"/>
      <c r="T20" s="175"/>
      <c r="U20" s="175"/>
      <c r="V20" s="175"/>
      <c r="W20" s="175"/>
      <c r="X20" s="175"/>
      <c r="Y20" s="175"/>
      <c r="Z20" s="175"/>
      <c r="AA20" s="175"/>
      <c r="AB20" s="176"/>
      <c r="AC20" s="80">
        <v>2</v>
      </c>
      <c r="AD20" s="76">
        <v>3</v>
      </c>
      <c r="AE20" s="76">
        <v>2</v>
      </c>
      <c r="AF20" s="79">
        <f t="shared" si="2"/>
        <v>8</v>
      </c>
      <c r="AG20" s="177" t="s">
        <v>144</v>
      </c>
      <c r="AH20" s="175"/>
      <c r="AI20" s="178"/>
      <c r="AJ20" s="175" t="s">
        <v>143</v>
      </c>
      <c r="AK20" s="175"/>
      <c r="AL20" s="178"/>
      <c r="AM20" s="174" t="s">
        <v>116</v>
      </c>
      <c r="AN20" s="175"/>
      <c r="AO20" s="176"/>
      <c r="AP20" s="179"/>
      <c r="AQ20" s="180"/>
      <c r="AR20" s="180"/>
      <c r="AS20" s="180"/>
      <c r="AT20" s="180"/>
      <c r="AU20" s="180"/>
      <c r="AV20" s="180"/>
      <c r="AW20" s="180"/>
      <c r="AX20" s="174"/>
      <c r="AY20" s="175"/>
      <c r="AZ20" s="175"/>
      <c r="BA20" s="175"/>
      <c r="BB20" s="175"/>
      <c r="BC20" s="175"/>
      <c r="BD20" s="175"/>
      <c r="BE20" s="175"/>
      <c r="BF20" s="174" t="s">
        <v>133</v>
      </c>
      <c r="BG20" s="175"/>
      <c r="BH20" s="175"/>
      <c r="BI20" s="175"/>
      <c r="BJ20" s="175"/>
      <c r="BK20" s="175"/>
      <c r="BL20" s="175"/>
      <c r="BM20" s="176"/>
      <c r="BN20" s="80">
        <v>1</v>
      </c>
      <c r="BO20" s="76">
        <v>3</v>
      </c>
      <c r="BP20" s="76">
        <v>2</v>
      </c>
      <c r="BQ20" s="79">
        <f t="shared" si="3"/>
        <v>5</v>
      </c>
      <c r="BR20" s="230"/>
    </row>
    <row r="21" spans="2:70" s="75" customFormat="1" ht="103.5" customHeight="1">
      <c r="B21" s="264"/>
      <c r="C21" s="248"/>
      <c r="D21" s="249"/>
      <c r="E21" s="249"/>
      <c r="F21" s="249"/>
      <c r="G21" s="249"/>
      <c r="H21" s="249"/>
      <c r="I21" s="174" t="s">
        <v>113</v>
      </c>
      <c r="J21" s="175"/>
      <c r="K21" s="175"/>
      <c r="L21" s="175"/>
      <c r="M21" s="175"/>
      <c r="N21" s="175"/>
      <c r="O21" s="175"/>
      <c r="P21" s="175"/>
      <c r="Q21" s="175"/>
      <c r="R21" s="175"/>
      <c r="S21" s="175"/>
      <c r="T21" s="175"/>
      <c r="U21" s="175"/>
      <c r="V21" s="175"/>
      <c r="W21" s="175"/>
      <c r="X21" s="175"/>
      <c r="Y21" s="175"/>
      <c r="Z21" s="175"/>
      <c r="AA21" s="175"/>
      <c r="AB21" s="176"/>
      <c r="AC21" s="80">
        <v>2</v>
      </c>
      <c r="AD21" s="76">
        <v>3</v>
      </c>
      <c r="AE21" s="76">
        <v>2</v>
      </c>
      <c r="AF21" s="79">
        <f t="shared" si="2"/>
        <v>8</v>
      </c>
      <c r="AG21" s="177" t="s">
        <v>144</v>
      </c>
      <c r="AH21" s="175"/>
      <c r="AI21" s="178"/>
      <c r="AJ21" s="175" t="s">
        <v>143</v>
      </c>
      <c r="AK21" s="175"/>
      <c r="AL21" s="178"/>
      <c r="AM21" s="174" t="s">
        <v>116</v>
      </c>
      <c r="AN21" s="175"/>
      <c r="AO21" s="176"/>
      <c r="AP21" s="179"/>
      <c r="AQ21" s="180"/>
      <c r="AR21" s="180"/>
      <c r="AS21" s="180"/>
      <c r="AT21" s="180"/>
      <c r="AU21" s="180"/>
      <c r="AV21" s="180"/>
      <c r="AW21" s="180"/>
      <c r="AX21" s="174"/>
      <c r="AY21" s="175"/>
      <c r="AZ21" s="175"/>
      <c r="BA21" s="175"/>
      <c r="BB21" s="175"/>
      <c r="BC21" s="175"/>
      <c r="BD21" s="175"/>
      <c r="BE21" s="175"/>
      <c r="BF21" s="174" t="s">
        <v>132</v>
      </c>
      <c r="BG21" s="175"/>
      <c r="BH21" s="175"/>
      <c r="BI21" s="175"/>
      <c r="BJ21" s="175"/>
      <c r="BK21" s="175"/>
      <c r="BL21" s="175"/>
      <c r="BM21" s="176"/>
      <c r="BN21" s="80">
        <v>2</v>
      </c>
      <c r="BO21" s="76">
        <v>3</v>
      </c>
      <c r="BP21" s="76">
        <v>2</v>
      </c>
      <c r="BQ21" s="79">
        <f t="shared" si="3"/>
        <v>8</v>
      </c>
      <c r="BR21" s="230"/>
    </row>
    <row r="22" spans="2:70" s="75" customFormat="1" ht="103.5" customHeight="1" thickBot="1">
      <c r="B22" s="264"/>
      <c r="C22" s="248"/>
      <c r="D22" s="249"/>
      <c r="E22" s="249"/>
      <c r="F22" s="249"/>
      <c r="G22" s="249"/>
      <c r="H22" s="249"/>
      <c r="I22" s="183" t="s">
        <v>114</v>
      </c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238"/>
      <c r="AC22" s="95">
        <v>1</v>
      </c>
      <c r="AD22" s="96">
        <v>4</v>
      </c>
      <c r="AE22" s="96">
        <v>1</v>
      </c>
      <c r="AF22" s="97">
        <f t="shared" si="2"/>
        <v>5</v>
      </c>
      <c r="AG22" s="221" t="s">
        <v>144</v>
      </c>
      <c r="AH22" s="184"/>
      <c r="AI22" s="222"/>
      <c r="AJ22" s="184"/>
      <c r="AK22" s="184"/>
      <c r="AL22" s="222"/>
      <c r="AM22" s="183"/>
      <c r="AN22" s="184"/>
      <c r="AO22" s="238"/>
      <c r="AP22" s="181"/>
      <c r="AQ22" s="182"/>
      <c r="AR22" s="182"/>
      <c r="AS22" s="182"/>
      <c r="AT22" s="182"/>
      <c r="AU22" s="182"/>
      <c r="AV22" s="182"/>
      <c r="AW22" s="182"/>
      <c r="AX22" s="183" t="s">
        <v>134</v>
      </c>
      <c r="AY22" s="184"/>
      <c r="AZ22" s="184"/>
      <c r="BA22" s="184"/>
      <c r="BB22" s="184"/>
      <c r="BC22" s="184"/>
      <c r="BD22" s="184"/>
      <c r="BE22" s="184"/>
      <c r="BF22" s="183"/>
      <c r="BG22" s="184"/>
      <c r="BH22" s="184"/>
      <c r="BI22" s="184"/>
      <c r="BJ22" s="184"/>
      <c r="BK22" s="184"/>
      <c r="BL22" s="184"/>
      <c r="BM22" s="184"/>
      <c r="BN22" s="95">
        <v>1</v>
      </c>
      <c r="BO22" s="96">
        <v>3</v>
      </c>
      <c r="BP22" s="96">
        <v>1</v>
      </c>
      <c r="BQ22" s="97">
        <f t="shared" si="3"/>
        <v>4</v>
      </c>
      <c r="BR22" s="230"/>
    </row>
    <row r="23" spans="2:70" s="75" customFormat="1" ht="60" customHeight="1" thickTop="1" thickBot="1">
      <c r="B23" s="264"/>
      <c r="C23" s="277" t="s">
        <v>89</v>
      </c>
      <c r="D23" s="278"/>
      <c r="E23" s="278"/>
      <c r="F23" s="278"/>
      <c r="G23" s="278"/>
      <c r="H23" s="278"/>
      <c r="I23" s="278"/>
      <c r="J23" s="278"/>
      <c r="K23" s="278"/>
      <c r="L23" s="278"/>
      <c r="M23" s="278"/>
      <c r="N23" s="278"/>
      <c r="O23" s="278"/>
      <c r="P23" s="278"/>
      <c r="Q23" s="278"/>
      <c r="R23" s="278"/>
      <c r="S23" s="278"/>
      <c r="T23" s="278"/>
      <c r="U23" s="278"/>
      <c r="V23" s="278"/>
      <c r="W23" s="278"/>
      <c r="X23" s="278"/>
      <c r="Y23" s="278"/>
      <c r="Z23" s="278"/>
      <c r="AA23" s="278"/>
      <c r="AB23" s="278"/>
      <c r="AC23" s="284"/>
      <c r="AD23" s="284"/>
      <c r="AE23" s="284"/>
      <c r="AF23" s="284"/>
      <c r="AG23" s="278"/>
      <c r="AH23" s="278"/>
      <c r="AI23" s="278"/>
      <c r="AJ23" s="278"/>
      <c r="AK23" s="278"/>
      <c r="AL23" s="278"/>
      <c r="AM23" s="278"/>
      <c r="AN23" s="278"/>
      <c r="AO23" s="278"/>
      <c r="AP23" s="278"/>
      <c r="AQ23" s="278"/>
      <c r="AR23" s="278"/>
      <c r="AS23" s="278"/>
      <c r="AT23" s="278"/>
      <c r="AU23" s="278"/>
      <c r="AV23" s="278"/>
      <c r="AW23" s="278"/>
      <c r="AX23" s="278"/>
      <c r="AY23" s="278"/>
      <c r="AZ23" s="278"/>
      <c r="BA23" s="278"/>
      <c r="BB23" s="278"/>
      <c r="BC23" s="278"/>
      <c r="BD23" s="278"/>
      <c r="BE23" s="278"/>
      <c r="BF23" s="278"/>
      <c r="BG23" s="278"/>
      <c r="BH23" s="278"/>
      <c r="BI23" s="278"/>
      <c r="BJ23" s="278"/>
      <c r="BK23" s="278"/>
      <c r="BL23" s="278"/>
      <c r="BM23" s="278"/>
      <c r="BN23" s="278"/>
      <c r="BO23" s="278"/>
      <c r="BP23" s="278"/>
      <c r="BQ23" s="278"/>
      <c r="BR23" s="279"/>
    </row>
    <row r="24" spans="2:70" s="75" customFormat="1" ht="120.75" customHeight="1" thickTop="1" thickBot="1">
      <c r="B24" s="264"/>
      <c r="C24" s="270" t="s">
        <v>67</v>
      </c>
      <c r="D24" s="271"/>
      <c r="E24" s="271"/>
      <c r="F24" s="271"/>
      <c r="G24" s="271"/>
      <c r="H24" s="271"/>
      <c r="I24" s="253" t="s">
        <v>65</v>
      </c>
      <c r="J24" s="254"/>
      <c r="K24" s="254"/>
      <c r="L24" s="254"/>
      <c r="M24" s="254"/>
      <c r="N24" s="254"/>
      <c r="O24" s="254"/>
      <c r="P24" s="254"/>
      <c r="Q24" s="254"/>
      <c r="R24" s="254"/>
      <c r="S24" s="254"/>
      <c r="T24" s="254"/>
      <c r="U24" s="254"/>
      <c r="V24" s="254"/>
      <c r="W24" s="254"/>
      <c r="X24" s="254"/>
      <c r="Y24" s="254"/>
      <c r="Z24" s="254"/>
      <c r="AA24" s="254"/>
      <c r="AB24" s="272"/>
      <c r="AC24" s="100">
        <v>3</v>
      </c>
      <c r="AD24" s="101">
        <v>3</v>
      </c>
      <c r="AE24" s="101">
        <v>2</v>
      </c>
      <c r="AF24" s="102">
        <f t="shared" ref="AF24:AF36" si="4">PRODUCT(AC24:AD24)+AE24</f>
        <v>11</v>
      </c>
      <c r="AG24" s="250" t="s">
        <v>145</v>
      </c>
      <c r="AH24" s="251"/>
      <c r="AI24" s="252"/>
      <c r="AJ24" s="256"/>
      <c r="AK24" s="251"/>
      <c r="AL24" s="252"/>
      <c r="AM24" s="253"/>
      <c r="AN24" s="254"/>
      <c r="AO24" s="272"/>
      <c r="AP24" s="261"/>
      <c r="AQ24" s="254"/>
      <c r="AR24" s="254"/>
      <c r="AS24" s="254"/>
      <c r="AT24" s="254"/>
      <c r="AU24" s="254"/>
      <c r="AV24" s="254"/>
      <c r="AW24" s="255"/>
      <c r="AX24" s="253"/>
      <c r="AY24" s="254"/>
      <c r="AZ24" s="254"/>
      <c r="BA24" s="254"/>
      <c r="BB24" s="254"/>
      <c r="BC24" s="254"/>
      <c r="BD24" s="254"/>
      <c r="BE24" s="255"/>
      <c r="BF24" s="256" t="s">
        <v>66</v>
      </c>
      <c r="BG24" s="251"/>
      <c r="BH24" s="251"/>
      <c r="BI24" s="251"/>
      <c r="BJ24" s="251"/>
      <c r="BK24" s="251"/>
      <c r="BL24" s="251"/>
      <c r="BM24" s="257"/>
      <c r="BN24" s="100">
        <v>3</v>
      </c>
      <c r="BO24" s="101">
        <v>3</v>
      </c>
      <c r="BP24" s="101">
        <v>2</v>
      </c>
      <c r="BQ24" s="102">
        <f t="shared" ref="BQ24" si="5">PRODUCT(BN24:BO24)+BP24</f>
        <v>11</v>
      </c>
      <c r="BR24" s="62" t="s">
        <v>101</v>
      </c>
    </row>
    <row r="25" spans="2:70" s="75" customFormat="1" ht="117" customHeight="1" thickTop="1">
      <c r="B25" s="264"/>
      <c r="C25" s="267" t="s">
        <v>138</v>
      </c>
      <c r="D25" s="267"/>
      <c r="E25" s="267"/>
      <c r="F25" s="267"/>
      <c r="G25" s="267"/>
      <c r="H25" s="268"/>
      <c r="I25" s="228" t="s">
        <v>68</v>
      </c>
      <c r="J25" s="229"/>
      <c r="K25" s="229"/>
      <c r="L25" s="229"/>
      <c r="M25" s="229"/>
      <c r="N25" s="229"/>
      <c r="O25" s="229"/>
      <c r="P25" s="229"/>
      <c r="Q25" s="229"/>
      <c r="R25" s="229"/>
      <c r="S25" s="229"/>
      <c r="T25" s="229"/>
      <c r="U25" s="229"/>
      <c r="V25" s="229"/>
      <c r="W25" s="229"/>
      <c r="X25" s="229"/>
      <c r="Y25" s="229"/>
      <c r="Z25" s="229"/>
      <c r="AA25" s="229"/>
      <c r="AB25" s="269"/>
      <c r="AC25" s="99">
        <v>2</v>
      </c>
      <c r="AD25" s="73">
        <v>2</v>
      </c>
      <c r="AE25" s="73">
        <v>1</v>
      </c>
      <c r="AF25" s="81">
        <f t="shared" si="4"/>
        <v>5</v>
      </c>
      <c r="AG25" s="258" t="s">
        <v>146</v>
      </c>
      <c r="AH25" s="259"/>
      <c r="AI25" s="260"/>
      <c r="AJ25" s="223" t="s">
        <v>143</v>
      </c>
      <c r="AK25" s="223"/>
      <c r="AL25" s="224"/>
      <c r="AM25" s="183"/>
      <c r="AN25" s="184"/>
      <c r="AO25" s="238"/>
      <c r="AP25" s="229" t="s">
        <v>58</v>
      </c>
      <c r="AQ25" s="229"/>
      <c r="AR25" s="229"/>
      <c r="AS25" s="229"/>
      <c r="AT25" s="229"/>
      <c r="AU25" s="229"/>
      <c r="AV25" s="229"/>
      <c r="AW25" s="181"/>
      <c r="AX25" s="183" t="s">
        <v>96</v>
      </c>
      <c r="AY25" s="184"/>
      <c r="AZ25" s="184"/>
      <c r="BA25" s="184"/>
      <c r="BB25" s="184"/>
      <c r="BC25" s="184"/>
      <c r="BD25" s="184"/>
      <c r="BE25" s="222"/>
      <c r="BF25" s="183" t="s">
        <v>69</v>
      </c>
      <c r="BG25" s="184"/>
      <c r="BH25" s="184"/>
      <c r="BI25" s="184"/>
      <c r="BJ25" s="184"/>
      <c r="BK25" s="184"/>
      <c r="BL25" s="184"/>
      <c r="BM25" s="238"/>
      <c r="BN25" s="72">
        <v>2</v>
      </c>
      <c r="BO25" s="73">
        <v>2</v>
      </c>
      <c r="BP25" s="73">
        <v>1</v>
      </c>
      <c r="BQ25" s="81">
        <f t="shared" ref="BQ25:BQ36" si="6">PRODUCT(BN25:BO25)+BP25</f>
        <v>5</v>
      </c>
      <c r="BR25" s="262" t="s">
        <v>102</v>
      </c>
    </row>
    <row r="26" spans="2:70" s="75" customFormat="1" ht="93.75" customHeight="1">
      <c r="B26" s="264"/>
      <c r="C26" s="267"/>
      <c r="D26" s="267"/>
      <c r="E26" s="267"/>
      <c r="F26" s="267"/>
      <c r="G26" s="267"/>
      <c r="H26" s="268"/>
      <c r="I26" s="240" t="s">
        <v>70</v>
      </c>
      <c r="J26" s="241"/>
      <c r="K26" s="241"/>
      <c r="L26" s="241"/>
      <c r="M26" s="241"/>
      <c r="N26" s="241"/>
      <c r="O26" s="241"/>
      <c r="P26" s="241"/>
      <c r="Q26" s="241"/>
      <c r="R26" s="241"/>
      <c r="S26" s="241"/>
      <c r="T26" s="241"/>
      <c r="U26" s="241"/>
      <c r="V26" s="241"/>
      <c r="W26" s="241"/>
      <c r="X26" s="241"/>
      <c r="Y26" s="241"/>
      <c r="Z26" s="241"/>
      <c r="AA26" s="241"/>
      <c r="AB26" s="242"/>
      <c r="AC26" s="72">
        <v>3</v>
      </c>
      <c r="AD26" s="74">
        <v>2</v>
      </c>
      <c r="AE26" s="74">
        <v>1</v>
      </c>
      <c r="AF26" s="82">
        <f t="shared" si="4"/>
        <v>7</v>
      </c>
      <c r="AG26" s="177" t="s">
        <v>146</v>
      </c>
      <c r="AH26" s="175"/>
      <c r="AI26" s="178"/>
      <c r="AJ26" s="175" t="s">
        <v>143</v>
      </c>
      <c r="AK26" s="175"/>
      <c r="AL26" s="178"/>
      <c r="AM26" s="240"/>
      <c r="AN26" s="241"/>
      <c r="AO26" s="242"/>
      <c r="AP26" s="241" t="s">
        <v>58</v>
      </c>
      <c r="AQ26" s="241"/>
      <c r="AR26" s="241"/>
      <c r="AS26" s="241"/>
      <c r="AT26" s="241"/>
      <c r="AU26" s="241"/>
      <c r="AV26" s="241"/>
      <c r="AW26" s="179"/>
      <c r="AX26" s="174" t="s">
        <v>71</v>
      </c>
      <c r="AY26" s="175"/>
      <c r="AZ26" s="175"/>
      <c r="BA26" s="175"/>
      <c r="BB26" s="175"/>
      <c r="BC26" s="175"/>
      <c r="BD26" s="175"/>
      <c r="BE26" s="178"/>
      <c r="BF26" s="174" t="s">
        <v>72</v>
      </c>
      <c r="BG26" s="175"/>
      <c r="BH26" s="175"/>
      <c r="BI26" s="175"/>
      <c r="BJ26" s="175"/>
      <c r="BK26" s="175"/>
      <c r="BL26" s="175"/>
      <c r="BM26" s="176"/>
      <c r="BN26" s="72">
        <v>2</v>
      </c>
      <c r="BO26" s="74">
        <v>2</v>
      </c>
      <c r="BP26" s="74">
        <v>1</v>
      </c>
      <c r="BQ26" s="82">
        <f t="shared" si="6"/>
        <v>5</v>
      </c>
      <c r="BR26" s="230"/>
    </row>
    <row r="27" spans="2:70" s="75" customFormat="1" ht="87.75" customHeight="1">
      <c r="B27" s="264"/>
      <c r="C27" s="267"/>
      <c r="D27" s="267"/>
      <c r="E27" s="267"/>
      <c r="F27" s="267"/>
      <c r="G27" s="267"/>
      <c r="H27" s="268"/>
      <c r="I27" s="240" t="s">
        <v>73</v>
      </c>
      <c r="J27" s="241"/>
      <c r="K27" s="241"/>
      <c r="L27" s="241"/>
      <c r="M27" s="241"/>
      <c r="N27" s="241"/>
      <c r="O27" s="241"/>
      <c r="P27" s="241"/>
      <c r="Q27" s="241"/>
      <c r="R27" s="241"/>
      <c r="S27" s="241"/>
      <c r="T27" s="241"/>
      <c r="U27" s="241"/>
      <c r="V27" s="241"/>
      <c r="W27" s="241"/>
      <c r="X27" s="241"/>
      <c r="Y27" s="241"/>
      <c r="Z27" s="241"/>
      <c r="AA27" s="241"/>
      <c r="AB27" s="242"/>
      <c r="AC27" s="72">
        <v>2</v>
      </c>
      <c r="AD27" s="74">
        <v>2</v>
      </c>
      <c r="AE27" s="74">
        <v>1</v>
      </c>
      <c r="AF27" s="82">
        <f t="shared" si="4"/>
        <v>5</v>
      </c>
      <c r="AG27" s="177" t="s">
        <v>146</v>
      </c>
      <c r="AH27" s="175"/>
      <c r="AI27" s="178"/>
      <c r="AJ27" s="175" t="s">
        <v>143</v>
      </c>
      <c r="AK27" s="175"/>
      <c r="AL27" s="178"/>
      <c r="AM27" s="174"/>
      <c r="AN27" s="175"/>
      <c r="AO27" s="176"/>
      <c r="AP27" s="241" t="s">
        <v>58</v>
      </c>
      <c r="AQ27" s="241"/>
      <c r="AR27" s="241"/>
      <c r="AS27" s="241"/>
      <c r="AT27" s="241"/>
      <c r="AU27" s="241"/>
      <c r="AV27" s="241"/>
      <c r="AW27" s="179"/>
      <c r="AX27" s="240"/>
      <c r="AY27" s="241"/>
      <c r="AZ27" s="241"/>
      <c r="BA27" s="241"/>
      <c r="BB27" s="241"/>
      <c r="BC27" s="241"/>
      <c r="BD27" s="241"/>
      <c r="BE27" s="179"/>
      <c r="BF27" s="174" t="s">
        <v>74</v>
      </c>
      <c r="BG27" s="175"/>
      <c r="BH27" s="175"/>
      <c r="BI27" s="175"/>
      <c r="BJ27" s="175"/>
      <c r="BK27" s="175"/>
      <c r="BL27" s="175"/>
      <c r="BM27" s="176"/>
      <c r="BN27" s="72">
        <v>2</v>
      </c>
      <c r="BO27" s="74">
        <v>2</v>
      </c>
      <c r="BP27" s="74">
        <v>1</v>
      </c>
      <c r="BQ27" s="82">
        <f t="shared" si="6"/>
        <v>5</v>
      </c>
      <c r="BR27" s="230"/>
    </row>
    <row r="28" spans="2:70" s="75" customFormat="1" ht="81.75" customHeight="1">
      <c r="B28" s="264"/>
      <c r="C28" s="267"/>
      <c r="D28" s="267"/>
      <c r="E28" s="267"/>
      <c r="F28" s="267"/>
      <c r="G28" s="267"/>
      <c r="H28" s="268"/>
      <c r="I28" s="240" t="s">
        <v>97</v>
      </c>
      <c r="J28" s="241"/>
      <c r="K28" s="241"/>
      <c r="L28" s="241"/>
      <c r="M28" s="241"/>
      <c r="N28" s="241"/>
      <c r="O28" s="241"/>
      <c r="P28" s="241"/>
      <c r="Q28" s="241"/>
      <c r="R28" s="241"/>
      <c r="S28" s="241"/>
      <c r="T28" s="241"/>
      <c r="U28" s="241"/>
      <c r="V28" s="241"/>
      <c r="W28" s="241"/>
      <c r="X28" s="241"/>
      <c r="Y28" s="241"/>
      <c r="Z28" s="241"/>
      <c r="AA28" s="241"/>
      <c r="AB28" s="242"/>
      <c r="AC28" s="72">
        <v>2</v>
      </c>
      <c r="AD28" s="74">
        <v>2</v>
      </c>
      <c r="AE28" s="74">
        <v>1</v>
      </c>
      <c r="AF28" s="82">
        <f t="shared" si="4"/>
        <v>5</v>
      </c>
      <c r="AG28" s="177" t="s">
        <v>146</v>
      </c>
      <c r="AH28" s="175"/>
      <c r="AI28" s="178"/>
      <c r="AJ28" s="175" t="s">
        <v>143</v>
      </c>
      <c r="AK28" s="175"/>
      <c r="AL28" s="178"/>
      <c r="AM28" s="174"/>
      <c r="AN28" s="175"/>
      <c r="AO28" s="176"/>
      <c r="AP28" s="241" t="s">
        <v>58</v>
      </c>
      <c r="AQ28" s="241"/>
      <c r="AR28" s="241"/>
      <c r="AS28" s="241"/>
      <c r="AT28" s="241"/>
      <c r="AU28" s="241"/>
      <c r="AV28" s="241"/>
      <c r="AW28" s="179"/>
      <c r="AX28" s="174"/>
      <c r="AY28" s="175"/>
      <c r="AZ28" s="175"/>
      <c r="BA28" s="175"/>
      <c r="BB28" s="175"/>
      <c r="BC28" s="175"/>
      <c r="BD28" s="175"/>
      <c r="BE28" s="178"/>
      <c r="BF28" s="174" t="s">
        <v>98</v>
      </c>
      <c r="BG28" s="175"/>
      <c r="BH28" s="175"/>
      <c r="BI28" s="175"/>
      <c r="BJ28" s="175"/>
      <c r="BK28" s="175"/>
      <c r="BL28" s="175"/>
      <c r="BM28" s="176"/>
      <c r="BN28" s="72">
        <v>2</v>
      </c>
      <c r="BO28" s="74">
        <v>2</v>
      </c>
      <c r="BP28" s="74">
        <v>1</v>
      </c>
      <c r="BQ28" s="82">
        <f t="shared" si="6"/>
        <v>5</v>
      </c>
      <c r="BR28" s="230"/>
    </row>
    <row r="29" spans="2:70" s="75" customFormat="1" ht="81.75" customHeight="1">
      <c r="B29" s="264"/>
      <c r="C29" s="267"/>
      <c r="D29" s="267"/>
      <c r="E29" s="267"/>
      <c r="F29" s="267"/>
      <c r="G29" s="267"/>
      <c r="H29" s="268"/>
      <c r="I29" s="240" t="s">
        <v>75</v>
      </c>
      <c r="J29" s="241"/>
      <c r="K29" s="241"/>
      <c r="L29" s="241"/>
      <c r="M29" s="241"/>
      <c r="N29" s="241"/>
      <c r="O29" s="241"/>
      <c r="P29" s="241"/>
      <c r="Q29" s="241"/>
      <c r="R29" s="241"/>
      <c r="S29" s="241"/>
      <c r="T29" s="241"/>
      <c r="U29" s="241"/>
      <c r="V29" s="241"/>
      <c r="W29" s="241"/>
      <c r="X29" s="241"/>
      <c r="Y29" s="241"/>
      <c r="Z29" s="241"/>
      <c r="AA29" s="241"/>
      <c r="AB29" s="242"/>
      <c r="AC29" s="72">
        <v>2</v>
      </c>
      <c r="AD29" s="74">
        <v>2</v>
      </c>
      <c r="AE29" s="74">
        <v>1</v>
      </c>
      <c r="AF29" s="82">
        <f t="shared" si="4"/>
        <v>5</v>
      </c>
      <c r="AG29" s="177" t="s">
        <v>146</v>
      </c>
      <c r="AH29" s="175"/>
      <c r="AI29" s="178"/>
      <c r="AJ29" s="175" t="s">
        <v>143</v>
      </c>
      <c r="AK29" s="175"/>
      <c r="AL29" s="178"/>
      <c r="AM29" s="174"/>
      <c r="AN29" s="175"/>
      <c r="AO29" s="176"/>
      <c r="AP29" s="241" t="s">
        <v>58</v>
      </c>
      <c r="AQ29" s="241"/>
      <c r="AR29" s="241"/>
      <c r="AS29" s="241"/>
      <c r="AT29" s="241"/>
      <c r="AU29" s="241"/>
      <c r="AV29" s="241"/>
      <c r="AW29" s="179"/>
      <c r="AX29" s="174"/>
      <c r="AY29" s="175"/>
      <c r="AZ29" s="175"/>
      <c r="BA29" s="175"/>
      <c r="BB29" s="175"/>
      <c r="BC29" s="175"/>
      <c r="BD29" s="175"/>
      <c r="BE29" s="178"/>
      <c r="BF29" s="174" t="s">
        <v>76</v>
      </c>
      <c r="BG29" s="175"/>
      <c r="BH29" s="175"/>
      <c r="BI29" s="175"/>
      <c r="BJ29" s="175"/>
      <c r="BK29" s="175"/>
      <c r="BL29" s="175"/>
      <c r="BM29" s="176"/>
      <c r="BN29" s="63">
        <v>1</v>
      </c>
      <c r="BO29" s="74">
        <v>2</v>
      </c>
      <c r="BP29" s="74">
        <v>1</v>
      </c>
      <c r="BQ29" s="82">
        <f t="shared" si="6"/>
        <v>3</v>
      </c>
      <c r="BR29" s="230"/>
    </row>
    <row r="30" spans="2:70" s="75" customFormat="1" ht="84.75" customHeight="1">
      <c r="B30" s="264"/>
      <c r="C30" s="267"/>
      <c r="D30" s="267"/>
      <c r="E30" s="267"/>
      <c r="F30" s="267"/>
      <c r="G30" s="267"/>
      <c r="H30" s="268"/>
      <c r="I30" s="240" t="s">
        <v>77</v>
      </c>
      <c r="J30" s="241"/>
      <c r="K30" s="241"/>
      <c r="L30" s="241"/>
      <c r="M30" s="241"/>
      <c r="N30" s="241"/>
      <c r="O30" s="241"/>
      <c r="P30" s="241"/>
      <c r="Q30" s="241"/>
      <c r="R30" s="241"/>
      <c r="S30" s="241"/>
      <c r="T30" s="241"/>
      <c r="U30" s="241"/>
      <c r="V30" s="241"/>
      <c r="W30" s="241"/>
      <c r="X30" s="241"/>
      <c r="Y30" s="241"/>
      <c r="Z30" s="241"/>
      <c r="AA30" s="241"/>
      <c r="AB30" s="242"/>
      <c r="AC30" s="72">
        <v>2</v>
      </c>
      <c r="AD30" s="74">
        <v>2</v>
      </c>
      <c r="AE30" s="74">
        <v>1</v>
      </c>
      <c r="AF30" s="82">
        <f t="shared" si="4"/>
        <v>5</v>
      </c>
      <c r="AG30" s="177" t="s">
        <v>146</v>
      </c>
      <c r="AH30" s="175"/>
      <c r="AI30" s="178"/>
      <c r="AJ30" s="175" t="s">
        <v>143</v>
      </c>
      <c r="AK30" s="175"/>
      <c r="AL30" s="178"/>
      <c r="AM30" s="240"/>
      <c r="AN30" s="241"/>
      <c r="AO30" s="242"/>
      <c r="AP30" s="241" t="s">
        <v>63</v>
      </c>
      <c r="AQ30" s="241"/>
      <c r="AR30" s="241"/>
      <c r="AS30" s="241"/>
      <c r="AT30" s="241"/>
      <c r="AU30" s="241"/>
      <c r="AV30" s="241"/>
      <c r="AW30" s="179"/>
      <c r="AX30" s="240"/>
      <c r="AY30" s="241"/>
      <c r="AZ30" s="241"/>
      <c r="BA30" s="241"/>
      <c r="BB30" s="241"/>
      <c r="BC30" s="241"/>
      <c r="BD30" s="241"/>
      <c r="BE30" s="179"/>
      <c r="BF30" s="174" t="s">
        <v>78</v>
      </c>
      <c r="BG30" s="175"/>
      <c r="BH30" s="175"/>
      <c r="BI30" s="175"/>
      <c r="BJ30" s="175"/>
      <c r="BK30" s="175"/>
      <c r="BL30" s="175"/>
      <c r="BM30" s="176"/>
      <c r="BN30" s="72">
        <v>2</v>
      </c>
      <c r="BO30" s="74">
        <v>2</v>
      </c>
      <c r="BP30" s="74">
        <v>1</v>
      </c>
      <c r="BQ30" s="82">
        <f t="shared" si="6"/>
        <v>5</v>
      </c>
      <c r="BR30" s="230"/>
    </row>
    <row r="31" spans="2:70" s="75" customFormat="1" ht="88.5" customHeight="1">
      <c r="B31" s="264"/>
      <c r="C31" s="267"/>
      <c r="D31" s="267"/>
      <c r="E31" s="267"/>
      <c r="F31" s="267"/>
      <c r="G31" s="267"/>
      <c r="H31" s="268"/>
      <c r="I31" s="174" t="s">
        <v>95</v>
      </c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6"/>
      <c r="AC31" s="72">
        <v>2</v>
      </c>
      <c r="AD31" s="74">
        <v>3</v>
      </c>
      <c r="AE31" s="74">
        <v>1</v>
      </c>
      <c r="AF31" s="82">
        <f t="shared" si="4"/>
        <v>7</v>
      </c>
      <c r="AG31" s="177" t="s">
        <v>146</v>
      </c>
      <c r="AH31" s="175"/>
      <c r="AI31" s="178"/>
      <c r="AJ31" s="175" t="s">
        <v>143</v>
      </c>
      <c r="AK31" s="175"/>
      <c r="AL31" s="178"/>
      <c r="AM31" s="240"/>
      <c r="AN31" s="241"/>
      <c r="AO31" s="242"/>
      <c r="AP31" s="241" t="s">
        <v>58</v>
      </c>
      <c r="AQ31" s="241"/>
      <c r="AR31" s="241"/>
      <c r="AS31" s="241"/>
      <c r="AT31" s="241"/>
      <c r="AU31" s="241"/>
      <c r="AV31" s="241"/>
      <c r="AW31" s="179"/>
      <c r="AX31" s="174"/>
      <c r="AY31" s="175"/>
      <c r="AZ31" s="175"/>
      <c r="BA31" s="175"/>
      <c r="BB31" s="175"/>
      <c r="BC31" s="175"/>
      <c r="BD31" s="175"/>
      <c r="BE31" s="178"/>
      <c r="BF31" s="174" t="s">
        <v>132</v>
      </c>
      <c r="BG31" s="175"/>
      <c r="BH31" s="175"/>
      <c r="BI31" s="175"/>
      <c r="BJ31" s="175"/>
      <c r="BK31" s="175"/>
      <c r="BL31" s="175"/>
      <c r="BM31" s="176"/>
      <c r="BN31" s="72">
        <v>2</v>
      </c>
      <c r="BO31" s="74">
        <v>3</v>
      </c>
      <c r="BP31" s="74">
        <v>1</v>
      </c>
      <c r="BQ31" s="82">
        <f t="shared" si="6"/>
        <v>7</v>
      </c>
      <c r="BR31" s="230"/>
    </row>
    <row r="32" spans="2:70" s="75" customFormat="1" ht="88.5" customHeight="1">
      <c r="B32" s="264"/>
      <c r="C32" s="267"/>
      <c r="D32" s="267"/>
      <c r="E32" s="267"/>
      <c r="F32" s="267"/>
      <c r="G32" s="267"/>
      <c r="H32" s="268"/>
      <c r="I32" s="240" t="s">
        <v>79</v>
      </c>
      <c r="J32" s="241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2"/>
      <c r="AC32" s="72">
        <v>2</v>
      </c>
      <c r="AD32" s="74">
        <v>3</v>
      </c>
      <c r="AE32" s="74">
        <v>1</v>
      </c>
      <c r="AF32" s="82">
        <f t="shared" si="4"/>
        <v>7</v>
      </c>
      <c r="AG32" s="177" t="s">
        <v>148</v>
      </c>
      <c r="AH32" s="175"/>
      <c r="AI32" s="178"/>
      <c r="AJ32" s="174"/>
      <c r="AK32" s="175"/>
      <c r="AL32" s="178"/>
      <c r="AM32" s="240"/>
      <c r="AN32" s="241"/>
      <c r="AO32" s="242"/>
      <c r="AP32" s="241"/>
      <c r="AQ32" s="241"/>
      <c r="AR32" s="241"/>
      <c r="AS32" s="241"/>
      <c r="AT32" s="241"/>
      <c r="AU32" s="241"/>
      <c r="AV32" s="241"/>
      <c r="AW32" s="179"/>
      <c r="AX32" s="174" t="s">
        <v>80</v>
      </c>
      <c r="AY32" s="175"/>
      <c r="AZ32" s="175"/>
      <c r="BA32" s="175"/>
      <c r="BB32" s="175"/>
      <c r="BC32" s="175"/>
      <c r="BD32" s="175"/>
      <c r="BE32" s="178"/>
      <c r="BF32" s="174" t="s">
        <v>81</v>
      </c>
      <c r="BG32" s="175"/>
      <c r="BH32" s="175"/>
      <c r="BI32" s="175"/>
      <c r="BJ32" s="175"/>
      <c r="BK32" s="175"/>
      <c r="BL32" s="175"/>
      <c r="BM32" s="176"/>
      <c r="BN32" s="72">
        <v>2</v>
      </c>
      <c r="BO32" s="74">
        <v>2</v>
      </c>
      <c r="BP32" s="74">
        <v>1</v>
      </c>
      <c r="BQ32" s="82">
        <f t="shared" si="6"/>
        <v>5</v>
      </c>
      <c r="BR32" s="230"/>
    </row>
    <row r="33" spans="2:70" s="75" customFormat="1" ht="78.75" customHeight="1">
      <c r="B33" s="264"/>
      <c r="C33" s="267"/>
      <c r="D33" s="267"/>
      <c r="E33" s="267"/>
      <c r="F33" s="267"/>
      <c r="G33" s="267"/>
      <c r="H33" s="268"/>
      <c r="I33" s="240" t="s">
        <v>82</v>
      </c>
      <c r="J33" s="241"/>
      <c r="K33" s="241"/>
      <c r="L33" s="241"/>
      <c r="M33" s="241"/>
      <c r="N33" s="241"/>
      <c r="O33" s="241"/>
      <c r="P33" s="241"/>
      <c r="Q33" s="241"/>
      <c r="R33" s="241"/>
      <c r="S33" s="241"/>
      <c r="T33" s="241"/>
      <c r="U33" s="241"/>
      <c r="V33" s="241"/>
      <c r="W33" s="241"/>
      <c r="X33" s="241"/>
      <c r="Y33" s="241"/>
      <c r="Z33" s="241"/>
      <c r="AA33" s="241"/>
      <c r="AB33" s="242"/>
      <c r="AC33" s="72">
        <v>2</v>
      </c>
      <c r="AD33" s="74">
        <v>2</v>
      </c>
      <c r="AE33" s="74">
        <v>1</v>
      </c>
      <c r="AF33" s="82">
        <f t="shared" si="4"/>
        <v>5</v>
      </c>
      <c r="AG33" s="177" t="s">
        <v>146</v>
      </c>
      <c r="AH33" s="175"/>
      <c r="AI33" s="178"/>
      <c r="AJ33" s="175" t="s">
        <v>143</v>
      </c>
      <c r="AK33" s="175"/>
      <c r="AL33" s="178"/>
      <c r="AM33" s="174"/>
      <c r="AN33" s="175"/>
      <c r="AO33" s="176"/>
      <c r="AP33" s="241" t="s">
        <v>83</v>
      </c>
      <c r="AQ33" s="241"/>
      <c r="AR33" s="241"/>
      <c r="AS33" s="241"/>
      <c r="AT33" s="241"/>
      <c r="AU33" s="241"/>
      <c r="AV33" s="241"/>
      <c r="AW33" s="179"/>
      <c r="AX33" s="240"/>
      <c r="AY33" s="241"/>
      <c r="AZ33" s="241"/>
      <c r="BA33" s="241"/>
      <c r="BB33" s="241"/>
      <c r="BC33" s="241"/>
      <c r="BD33" s="241"/>
      <c r="BE33" s="179"/>
      <c r="BF33" s="174" t="s">
        <v>93</v>
      </c>
      <c r="BG33" s="175"/>
      <c r="BH33" s="175"/>
      <c r="BI33" s="175"/>
      <c r="BJ33" s="175"/>
      <c r="BK33" s="175"/>
      <c r="BL33" s="175"/>
      <c r="BM33" s="176"/>
      <c r="BN33" s="72">
        <v>2</v>
      </c>
      <c r="BO33" s="74">
        <v>2</v>
      </c>
      <c r="BP33" s="74">
        <v>1</v>
      </c>
      <c r="BQ33" s="82">
        <f t="shared" si="6"/>
        <v>5</v>
      </c>
      <c r="BR33" s="230"/>
    </row>
    <row r="34" spans="2:70" s="75" customFormat="1" ht="180" customHeight="1">
      <c r="B34" s="264"/>
      <c r="C34" s="267"/>
      <c r="D34" s="267"/>
      <c r="E34" s="267"/>
      <c r="F34" s="267"/>
      <c r="G34" s="267"/>
      <c r="H34" s="268"/>
      <c r="I34" s="240" t="s">
        <v>139</v>
      </c>
      <c r="J34" s="241"/>
      <c r="K34" s="241"/>
      <c r="L34" s="241"/>
      <c r="M34" s="241"/>
      <c r="N34" s="241"/>
      <c r="O34" s="241"/>
      <c r="P34" s="241"/>
      <c r="Q34" s="241"/>
      <c r="R34" s="241"/>
      <c r="S34" s="241"/>
      <c r="T34" s="241"/>
      <c r="U34" s="241"/>
      <c r="V34" s="241"/>
      <c r="W34" s="241"/>
      <c r="X34" s="241"/>
      <c r="Y34" s="241"/>
      <c r="Z34" s="241"/>
      <c r="AA34" s="241"/>
      <c r="AB34" s="242"/>
      <c r="AC34" s="72">
        <v>2</v>
      </c>
      <c r="AD34" s="74">
        <v>3</v>
      </c>
      <c r="AE34" s="74">
        <v>1</v>
      </c>
      <c r="AF34" s="82">
        <f t="shared" si="4"/>
        <v>7</v>
      </c>
      <c r="AG34" s="177" t="s">
        <v>146</v>
      </c>
      <c r="AH34" s="175"/>
      <c r="AI34" s="178"/>
      <c r="AJ34" s="175" t="s">
        <v>143</v>
      </c>
      <c r="AK34" s="175"/>
      <c r="AL34" s="178"/>
      <c r="AM34" s="240"/>
      <c r="AN34" s="241"/>
      <c r="AO34" s="242"/>
      <c r="AP34" s="241"/>
      <c r="AQ34" s="241"/>
      <c r="AR34" s="241"/>
      <c r="AS34" s="241"/>
      <c r="AT34" s="241"/>
      <c r="AU34" s="241"/>
      <c r="AV34" s="241"/>
      <c r="AW34" s="179"/>
      <c r="AX34" s="240" t="s">
        <v>140</v>
      </c>
      <c r="AY34" s="241"/>
      <c r="AZ34" s="241"/>
      <c r="BA34" s="241"/>
      <c r="BB34" s="241"/>
      <c r="BC34" s="241"/>
      <c r="BD34" s="241"/>
      <c r="BE34" s="179"/>
      <c r="BF34" s="174" t="s">
        <v>141</v>
      </c>
      <c r="BG34" s="175"/>
      <c r="BH34" s="175"/>
      <c r="BI34" s="175"/>
      <c r="BJ34" s="175"/>
      <c r="BK34" s="175"/>
      <c r="BL34" s="175"/>
      <c r="BM34" s="176"/>
      <c r="BN34" s="83">
        <v>1</v>
      </c>
      <c r="BO34" s="74">
        <v>3</v>
      </c>
      <c r="BP34" s="74">
        <v>1</v>
      </c>
      <c r="BQ34" s="82">
        <f t="shared" si="6"/>
        <v>4</v>
      </c>
      <c r="BR34" s="230"/>
    </row>
    <row r="35" spans="2:70" s="75" customFormat="1" ht="87" customHeight="1">
      <c r="B35" s="264"/>
      <c r="C35" s="267"/>
      <c r="D35" s="267"/>
      <c r="E35" s="267"/>
      <c r="F35" s="267"/>
      <c r="G35" s="267"/>
      <c r="H35" s="268"/>
      <c r="I35" s="240" t="s">
        <v>136</v>
      </c>
      <c r="J35" s="241"/>
      <c r="K35" s="241"/>
      <c r="L35" s="241"/>
      <c r="M35" s="241"/>
      <c r="N35" s="241"/>
      <c r="O35" s="241"/>
      <c r="P35" s="241"/>
      <c r="Q35" s="241"/>
      <c r="R35" s="241"/>
      <c r="S35" s="241"/>
      <c r="T35" s="241"/>
      <c r="U35" s="241"/>
      <c r="V35" s="241"/>
      <c r="W35" s="241"/>
      <c r="X35" s="241"/>
      <c r="Y35" s="241"/>
      <c r="Z35" s="241"/>
      <c r="AA35" s="241"/>
      <c r="AB35" s="242"/>
      <c r="AC35" s="83">
        <v>1</v>
      </c>
      <c r="AD35" s="74">
        <v>1</v>
      </c>
      <c r="AE35" s="74">
        <v>1</v>
      </c>
      <c r="AF35" s="82">
        <f t="shared" si="4"/>
        <v>2</v>
      </c>
      <c r="AG35" s="177" t="s">
        <v>146</v>
      </c>
      <c r="AH35" s="175"/>
      <c r="AI35" s="178"/>
      <c r="AJ35" s="174"/>
      <c r="AK35" s="175"/>
      <c r="AL35" s="178"/>
      <c r="AM35" s="240"/>
      <c r="AN35" s="241"/>
      <c r="AO35" s="242"/>
      <c r="AP35" s="241"/>
      <c r="AQ35" s="241"/>
      <c r="AR35" s="241"/>
      <c r="AS35" s="241"/>
      <c r="AT35" s="241"/>
      <c r="AU35" s="241"/>
      <c r="AV35" s="241"/>
      <c r="AW35" s="179"/>
      <c r="AX35" s="240"/>
      <c r="AY35" s="241"/>
      <c r="AZ35" s="241"/>
      <c r="BA35" s="241"/>
      <c r="BB35" s="241"/>
      <c r="BC35" s="241"/>
      <c r="BD35" s="241"/>
      <c r="BE35" s="179"/>
      <c r="BF35" s="174" t="s">
        <v>137</v>
      </c>
      <c r="BG35" s="175"/>
      <c r="BH35" s="175"/>
      <c r="BI35" s="175"/>
      <c r="BJ35" s="175"/>
      <c r="BK35" s="175"/>
      <c r="BL35" s="175"/>
      <c r="BM35" s="176"/>
      <c r="BN35" s="83">
        <v>1</v>
      </c>
      <c r="BO35" s="74">
        <v>1</v>
      </c>
      <c r="BP35" s="74">
        <v>1</v>
      </c>
      <c r="BQ35" s="82">
        <f t="shared" si="6"/>
        <v>2</v>
      </c>
      <c r="BR35" s="230"/>
    </row>
    <row r="36" spans="2:70" s="75" customFormat="1" ht="87" customHeight="1" thickBot="1">
      <c r="B36" s="264"/>
      <c r="C36" s="267"/>
      <c r="D36" s="267"/>
      <c r="E36" s="267"/>
      <c r="F36" s="267"/>
      <c r="G36" s="267"/>
      <c r="H36" s="268"/>
      <c r="I36" s="228" t="s">
        <v>84</v>
      </c>
      <c r="J36" s="229"/>
      <c r="K36" s="229"/>
      <c r="L36" s="229"/>
      <c r="M36" s="229"/>
      <c r="N36" s="229"/>
      <c r="O36" s="229"/>
      <c r="P36" s="229"/>
      <c r="Q36" s="229"/>
      <c r="R36" s="229"/>
      <c r="S36" s="229"/>
      <c r="T36" s="229"/>
      <c r="U36" s="229"/>
      <c r="V36" s="229"/>
      <c r="W36" s="229"/>
      <c r="X36" s="229"/>
      <c r="Y36" s="229"/>
      <c r="Z36" s="229"/>
      <c r="AA36" s="229"/>
      <c r="AB36" s="269"/>
      <c r="AC36" s="84">
        <v>2</v>
      </c>
      <c r="AD36" s="73">
        <v>3</v>
      </c>
      <c r="AE36" s="73">
        <v>1</v>
      </c>
      <c r="AF36" s="81">
        <f t="shared" si="4"/>
        <v>7</v>
      </c>
      <c r="AG36" s="280" t="s">
        <v>147</v>
      </c>
      <c r="AH36" s="281"/>
      <c r="AI36" s="282"/>
      <c r="AJ36" s="183"/>
      <c r="AK36" s="184"/>
      <c r="AL36" s="222"/>
      <c r="AM36" s="228"/>
      <c r="AN36" s="229"/>
      <c r="AO36" s="269"/>
      <c r="AP36" s="229"/>
      <c r="AQ36" s="229"/>
      <c r="AR36" s="229"/>
      <c r="AS36" s="229"/>
      <c r="AT36" s="229"/>
      <c r="AU36" s="229"/>
      <c r="AV36" s="229"/>
      <c r="AW36" s="181"/>
      <c r="AX36" s="228"/>
      <c r="AY36" s="229"/>
      <c r="AZ36" s="229"/>
      <c r="BA36" s="229"/>
      <c r="BB36" s="229"/>
      <c r="BC36" s="229"/>
      <c r="BD36" s="229"/>
      <c r="BE36" s="181"/>
      <c r="BF36" s="183" t="s">
        <v>85</v>
      </c>
      <c r="BG36" s="184"/>
      <c r="BH36" s="184"/>
      <c r="BI36" s="184"/>
      <c r="BJ36" s="184"/>
      <c r="BK36" s="184"/>
      <c r="BL36" s="184"/>
      <c r="BM36" s="238"/>
      <c r="BN36" s="83">
        <v>1</v>
      </c>
      <c r="BO36" s="73">
        <v>3</v>
      </c>
      <c r="BP36" s="73">
        <v>1</v>
      </c>
      <c r="BQ36" s="81">
        <f t="shared" si="6"/>
        <v>4</v>
      </c>
      <c r="BR36" s="230"/>
    </row>
    <row r="37" spans="2:70" s="75" customFormat="1" ht="60" customHeight="1" thickTop="1" thickBot="1">
      <c r="B37" s="264"/>
      <c r="C37" s="277" t="s">
        <v>90</v>
      </c>
      <c r="D37" s="278"/>
      <c r="E37" s="278"/>
      <c r="F37" s="278"/>
      <c r="G37" s="278"/>
      <c r="H37" s="278"/>
      <c r="I37" s="278"/>
      <c r="J37" s="278"/>
      <c r="K37" s="278"/>
      <c r="L37" s="278"/>
      <c r="M37" s="278"/>
      <c r="N37" s="278"/>
      <c r="O37" s="278"/>
      <c r="P37" s="278"/>
      <c r="Q37" s="278"/>
      <c r="R37" s="278"/>
      <c r="S37" s="278"/>
      <c r="T37" s="278"/>
      <c r="U37" s="278"/>
      <c r="V37" s="278"/>
      <c r="W37" s="278"/>
      <c r="X37" s="278"/>
      <c r="Y37" s="278"/>
      <c r="Z37" s="278"/>
      <c r="AA37" s="278"/>
      <c r="AB37" s="278"/>
      <c r="AC37" s="278"/>
      <c r="AD37" s="278"/>
      <c r="AE37" s="278"/>
      <c r="AF37" s="278"/>
      <c r="AG37" s="278"/>
      <c r="AH37" s="278"/>
      <c r="AI37" s="278"/>
      <c r="AJ37" s="278"/>
      <c r="AK37" s="278"/>
      <c r="AL37" s="278"/>
      <c r="AM37" s="278"/>
      <c r="AN37" s="278"/>
      <c r="AO37" s="278"/>
      <c r="AP37" s="278"/>
      <c r="AQ37" s="278"/>
      <c r="AR37" s="278"/>
      <c r="AS37" s="278"/>
      <c r="AT37" s="278"/>
      <c r="AU37" s="278"/>
      <c r="AV37" s="278"/>
      <c r="AW37" s="278"/>
      <c r="AX37" s="278"/>
      <c r="AY37" s="278"/>
      <c r="AZ37" s="278"/>
      <c r="BA37" s="278"/>
      <c r="BB37" s="278"/>
      <c r="BC37" s="278"/>
      <c r="BD37" s="278"/>
      <c r="BE37" s="278"/>
      <c r="BF37" s="278"/>
      <c r="BG37" s="278"/>
      <c r="BH37" s="278"/>
      <c r="BI37" s="278"/>
      <c r="BJ37" s="278"/>
      <c r="BK37" s="278"/>
      <c r="BL37" s="278"/>
      <c r="BM37" s="278"/>
      <c r="BN37" s="278"/>
      <c r="BO37" s="278"/>
      <c r="BP37" s="278"/>
      <c r="BQ37" s="278"/>
      <c r="BR37" s="279"/>
    </row>
    <row r="38" spans="2:70" s="75" customFormat="1" ht="105.75" customHeight="1" thickTop="1" thickBot="1">
      <c r="B38" s="265"/>
      <c r="C38" s="285" t="s">
        <v>86</v>
      </c>
      <c r="D38" s="286"/>
      <c r="E38" s="286"/>
      <c r="F38" s="286"/>
      <c r="G38" s="286"/>
      <c r="H38" s="286"/>
      <c r="I38" s="287" t="s">
        <v>87</v>
      </c>
      <c r="J38" s="287"/>
      <c r="K38" s="287"/>
      <c r="L38" s="287"/>
      <c r="M38" s="287"/>
      <c r="N38" s="287"/>
      <c r="O38" s="287"/>
      <c r="P38" s="287"/>
      <c r="Q38" s="287"/>
      <c r="R38" s="287"/>
      <c r="S38" s="287"/>
      <c r="T38" s="287"/>
      <c r="U38" s="287"/>
      <c r="V38" s="287"/>
      <c r="W38" s="287"/>
      <c r="X38" s="287"/>
      <c r="Y38" s="287"/>
      <c r="Z38" s="287"/>
      <c r="AA38" s="287"/>
      <c r="AB38" s="297"/>
      <c r="AC38" s="69">
        <v>1</v>
      </c>
      <c r="AD38" s="70">
        <v>2</v>
      </c>
      <c r="AE38" s="70">
        <v>1</v>
      </c>
      <c r="AF38" s="71">
        <f t="shared" ref="AF38" si="7">PRODUCT(AC38:AD38)+AE38</f>
        <v>3</v>
      </c>
      <c r="AG38" s="252" t="s">
        <v>148</v>
      </c>
      <c r="AH38" s="289"/>
      <c r="AI38" s="289"/>
      <c r="AJ38" s="289"/>
      <c r="AK38" s="289"/>
      <c r="AL38" s="289"/>
      <c r="AM38" s="290"/>
      <c r="AN38" s="290"/>
      <c r="AO38" s="291"/>
      <c r="AP38" s="255"/>
      <c r="AQ38" s="290"/>
      <c r="AR38" s="290"/>
      <c r="AS38" s="290"/>
      <c r="AT38" s="290"/>
      <c r="AU38" s="290"/>
      <c r="AV38" s="290"/>
      <c r="AW38" s="290"/>
      <c r="AX38" s="266" t="s">
        <v>193</v>
      </c>
      <c r="AY38" s="266"/>
      <c r="AZ38" s="266"/>
      <c r="BA38" s="266"/>
      <c r="BB38" s="266"/>
      <c r="BC38" s="266"/>
      <c r="BD38" s="266"/>
      <c r="BE38" s="266"/>
      <c r="BF38" s="287" t="s">
        <v>88</v>
      </c>
      <c r="BG38" s="287"/>
      <c r="BH38" s="287"/>
      <c r="BI38" s="287"/>
      <c r="BJ38" s="287"/>
      <c r="BK38" s="287"/>
      <c r="BL38" s="287"/>
      <c r="BM38" s="288"/>
      <c r="BN38" s="69">
        <v>1</v>
      </c>
      <c r="BO38" s="70">
        <v>2</v>
      </c>
      <c r="BP38" s="70">
        <v>1</v>
      </c>
      <c r="BQ38" s="71">
        <f t="shared" ref="BQ38" si="8">PRODUCT(BN38:BO38)+BP38</f>
        <v>3</v>
      </c>
      <c r="BR38" s="62" t="s">
        <v>142</v>
      </c>
    </row>
    <row r="40" spans="2:70" ht="75.75" customHeight="1">
      <c r="J40" s="296" t="s">
        <v>165</v>
      </c>
      <c r="K40" s="296"/>
      <c r="L40" s="296"/>
      <c r="M40" s="296"/>
      <c r="N40" s="296"/>
      <c r="O40" s="296"/>
      <c r="P40" s="296"/>
      <c r="Q40" s="296"/>
      <c r="R40" s="296"/>
      <c r="S40" s="296"/>
      <c r="T40" s="296"/>
      <c r="U40" s="296"/>
      <c r="V40" s="296"/>
      <c r="W40" s="296"/>
      <c r="X40" s="296"/>
      <c r="Y40" s="296"/>
      <c r="Z40" s="296"/>
      <c r="AA40" s="296"/>
      <c r="AB40" s="296"/>
      <c r="AC40" s="296"/>
      <c r="AD40" s="296"/>
      <c r="AE40" s="296"/>
      <c r="AF40" s="296"/>
      <c r="AG40" s="296"/>
      <c r="AH40" s="296"/>
      <c r="AI40" s="296"/>
      <c r="AJ40" s="296"/>
      <c r="AK40" s="296"/>
      <c r="AL40" s="296"/>
      <c r="AM40" s="296"/>
      <c r="AN40" s="296"/>
      <c r="AO40" s="296"/>
      <c r="AP40" s="296"/>
      <c r="AQ40" s="296"/>
      <c r="AR40" s="296"/>
      <c r="AS40" s="296"/>
      <c r="AT40" s="296"/>
      <c r="AU40" s="296"/>
      <c r="AV40" s="296"/>
      <c r="AW40" s="296"/>
      <c r="AX40" s="296"/>
    </row>
  </sheetData>
  <mergeCells count="237">
    <mergeCell ref="J40:AX40"/>
    <mergeCell ref="C37:BR37"/>
    <mergeCell ref="C38:H38"/>
    <mergeCell ref="I38:AB38"/>
    <mergeCell ref="AG38:AI38"/>
    <mergeCell ref="AJ38:AL38"/>
    <mergeCell ref="AM38:AO38"/>
    <mergeCell ref="AP38:AW38"/>
    <mergeCell ref="AX38:BE38"/>
    <mergeCell ref="BF38:BM38"/>
    <mergeCell ref="AJ36:AL36"/>
    <mergeCell ref="AM36:AO36"/>
    <mergeCell ref="AP36:AW36"/>
    <mergeCell ref="AX36:BE36"/>
    <mergeCell ref="BF36:BM36"/>
    <mergeCell ref="I35:AB35"/>
    <mergeCell ref="AG35:AI35"/>
    <mergeCell ref="AJ35:AL35"/>
    <mergeCell ref="AM35:AO35"/>
    <mergeCell ref="AP35:AW35"/>
    <mergeCell ref="AX35:BE35"/>
    <mergeCell ref="AX34:BE34"/>
    <mergeCell ref="BF34:BM34"/>
    <mergeCell ref="I33:AB33"/>
    <mergeCell ref="AG33:AI33"/>
    <mergeCell ref="AJ33:AL33"/>
    <mergeCell ref="AM33:AO33"/>
    <mergeCell ref="AP33:AW33"/>
    <mergeCell ref="AX33:BE33"/>
    <mergeCell ref="BF35:BM35"/>
    <mergeCell ref="AX32:BE32"/>
    <mergeCell ref="BF32:BM32"/>
    <mergeCell ref="I31:AB31"/>
    <mergeCell ref="AG31:AI31"/>
    <mergeCell ref="AJ31:AL31"/>
    <mergeCell ref="AM31:AO31"/>
    <mergeCell ref="AP31:AW31"/>
    <mergeCell ref="AX31:BE31"/>
    <mergeCell ref="BF33:BM33"/>
    <mergeCell ref="AX30:BE30"/>
    <mergeCell ref="BF30:BM30"/>
    <mergeCell ref="I29:AB29"/>
    <mergeCell ref="AG29:AI29"/>
    <mergeCell ref="AJ29:AL29"/>
    <mergeCell ref="AM29:AO29"/>
    <mergeCell ref="AP29:AW29"/>
    <mergeCell ref="AX29:BE29"/>
    <mergeCell ref="BF31:BM31"/>
    <mergeCell ref="AX25:BE25"/>
    <mergeCell ref="BF25:BM25"/>
    <mergeCell ref="BR25:BR36"/>
    <mergeCell ref="I26:AB26"/>
    <mergeCell ref="AG26:AI26"/>
    <mergeCell ref="AJ26:AL26"/>
    <mergeCell ref="AM26:AO26"/>
    <mergeCell ref="AP26:AW26"/>
    <mergeCell ref="AX26:BE26"/>
    <mergeCell ref="BF26:BM26"/>
    <mergeCell ref="AP27:AW27"/>
    <mergeCell ref="AX27:BE27"/>
    <mergeCell ref="BF27:BM27"/>
    <mergeCell ref="I28:AB28"/>
    <mergeCell ref="AG28:AI28"/>
    <mergeCell ref="AJ28:AL28"/>
    <mergeCell ref="AM28:AO28"/>
    <mergeCell ref="AP28:AW28"/>
    <mergeCell ref="AX28:BE28"/>
    <mergeCell ref="BF28:BM28"/>
    <mergeCell ref="BF29:BM29"/>
    <mergeCell ref="I30:AB30"/>
    <mergeCell ref="AG30:AI30"/>
    <mergeCell ref="AJ30:AL30"/>
    <mergeCell ref="C25:H36"/>
    <mergeCell ref="I25:AB25"/>
    <mergeCell ref="AG25:AI25"/>
    <mergeCell ref="AJ25:AL25"/>
    <mergeCell ref="AM25:AO25"/>
    <mergeCell ref="AP25:AW25"/>
    <mergeCell ref="I27:AB27"/>
    <mergeCell ref="AG27:AI27"/>
    <mergeCell ref="AJ27:AL27"/>
    <mergeCell ref="AM27:AO27"/>
    <mergeCell ref="AM30:AO30"/>
    <mergeCell ref="AP30:AW30"/>
    <mergeCell ref="I32:AB32"/>
    <mergeCell ref="AG32:AI32"/>
    <mergeCell ref="AJ32:AL32"/>
    <mergeCell ref="AM32:AO32"/>
    <mergeCell ref="AP32:AW32"/>
    <mergeCell ref="I34:AB34"/>
    <mergeCell ref="AG34:AI34"/>
    <mergeCell ref="AJ34:AL34"/>
    <mergeCell ref="AM34:AO34"/>
    <mergeCell ref="AP34:AW34"/>
    <mergeCell ref="I36:AB36"/>
    <mergeCell ref="AG36:AI36"/>
    <mergeCell ref="BF22:BM22"/>
    <mergeCell ref="C23:BR23"/>
    <mergeCell ref="C24:H24"/>
    <mergeCell ref="I24:AB24"/>
    <mergeCell ref="AG24:AI24"/>
    <mergeCell ref="AJ24:AL24"/>
    <mergeCell ref="AM24:AO24"/>
    <mergeCell ref="AP24:AW24"/>
    <mergeCell ref="AX24:BE24"/>
    <mergeCell ref="BF24:BM24"/>
    <mergeCell ref="I22:AB22"/>
    <mergeCell ref="AG22:AI22"/>
    <mergeCell ref="AJ22:AL22"/>
    <mergeCell ref="AM22:AO22"/>
    <mergeCell ref="AP22:AW22"/>
    <mergeCell ref="AX22:BE22"/>
    <mergeCell ref="BR11:BR22"/>
    <mergeCell ref="I12:AB12"/>
    <mergeCell ref="AG12:AI12"/>
    <mergeCell ref="AJ12:AL12"/>
    <mergeCell ref="AM12:AO12"/>
    <mergeCell ref="AP12:AW12"/>
    <mergeCell ref="AX12:BE12"/>
    <mergeCell ref="BF12:BM12"/>
    <mergeCell ref="BF20:BM20"/>
    <mergeCell ref="I21:AB21"/>
    <mergeCell ref="AG21:AI21"/>
    <mergeCell ref="AJ21:AL21"/>
    <mergeCell ref="AM21:AO21"/>
    <mergeCell ref="AP21:AW21"/>
    <mergeCell ref="AX21:BE21"/>
    <mergeCell ref="BF21:BM21"/>
    <mergeCell ref="I20:AB20"/>
    <mergeCell ref="AG20:AI20"/>
    <mergeCell ref="AJ20:AL20"/>
    <mergeCell ref="AM20:AO20"/>
    <mergeCell ref="AP20:AW20"/>
    <mergeCell ref="AX20:BE20"/>
    <mergeCell ref="BF18:BM18"/>
    <mergeCell ref="I19:AB19"/>
    <mergeCell ref="AG19:AI19"/>
    <mergeCell ref="AJ19:AL19"/>
    <mergeCell ref="AM19:AO19"/>
    <mergeCell ref="AP19:AW19"/>
    <mergeCell ref="AX19:BE19"/>
    <mergeCell ref="BF19:BM19"/>
    <mergeCell ref="I18:AB18"/>
    <mergeCell ref="AG18:AI18"/>
    <mergeCell ref="AJ18:AL18"/>
    <mergeCell ref="AM18:AO18"/>
    <mergeCell ref="AP18:AW18"/>
    <mergeCell ref="AX18:BE18"/>
    <mergeCell ref="I15:AB15"/>
    <mergeCell ref="AG15:AI15"/>
    <mergeCell ref="AJ15:AL15"/>
    <mergeCell ref="AM15:AO15"/>
    <mergeCell ref="AP15:AW15"/>
    <mergeCell ref="AX15:BE15"/>
    <mergeCell ref="BF15:BM15"/>
    <mergeCell ref="BF16:BM16"/>
    <mergeCell ref="I17:AB17"/>
    <mergeCell ref="AG17:AI17"/>
    <mergeCell ref="AJ17:AL17"/>
    <mergeCell ref="AM17:AO17"/>
    <mergeCell ref="AP17:AW17"/>
    <mergeCell ref="AX17:BE17"/>
    <mergeCell ref="BF17:BM17"/>
    <mergeCell ref="I16:AB16"/>
    <mergeCell ref="AG16:AI16"/>
    <mergeCell ref="AJ16:AL16"/>
    <mergeCell ref="AM16:AO16"/>
    <mergeCell ref="AP16:AW16"/>
    <mergeCell ref="AX16:BE16"/>
    <mergeCell ref="AJ13:AL13"/>
    <mergeCell ref="AM13:AO13"/>
    <mergeCell ref="AP13:AW13"/>
    <mergeCell ref="AX13:BE13"/>
    <mergeCell ref="BF13:BM13"/>
    <mergeCell ref="I14:AB14"/>
    <mergeCell ref="AG14:AI14"/>
    <mergeCell ref="AJ14:AL14"/>
    <mergeCell ref="AM14:AO14"/>
    <mergeCell ref="AP14:AW14"/>
    <mergeCell ref="I13:AB13"/>
    <mergeCell ref="AG13:AI13"/>
    <mergeCell ref="AX14:BE14"/>
    <mergeCell ref="BF14:BM14"/>
    <mergeCell ref="AM11:AO11"/>
    <mergeCell ref="AP11:AW11"/>
    <mergeCell ref="AX11:BE11"/>
    <mergeCell ref="BF11:BM11"/>
    <mergeCell ref="I8:AB8"/>
    <mergeCell ref="AG8:AI8"/>
    <mergeCell ref="AJ8:AL8"/>
    <mergeCell ref="AM8:AO8"/>
    <mergeCell ref="AP8:AW8"/>
    <mergeCell ref="AX8:BE8"/>
    <mergeCell ref="I9:AB9"/>
    <mergeCell ref="AG9:AO9"/>
    <mergeCell ref="AP9:AW9"/>
    <mergeCell ref="AX9:BE9"/>
    <mergeCell ref="BF9:BM9"/>
    <mergeCell ref="B5:B38"/>
    <mergeCell ref="C5:BR5"/>
    <mergeCell ref="C6:H8"/>
    <mergeCell ref="I6:AB6"/>
    <mergeCell ref="AG6:AI6"/>
    <mergeCell ref="AJ6:AL6"/>
    <mergeCell ref="AX7:BE7"/>
    <mergeCell ref="BF7:BM7"/>
    <mergeCell ref="AM6:AO6"/>
    <mergeCell ref="AP6:AW6"/>
    <mergeCell ref="AX6:BE6"/>
    <mergeCell ref="BF6:BM6"/>
    <mergeCell ref="BR6:BR8"/>
    <mergeCell ref="I7:AB7"/>
    <mergeCell ref="AG7:AI7"/>
    <mergeCell ref="AJ7:AL7"/>
    <mergeCell ref="AM7:AO7"/>
    <mergeCell ref="AP7:AW7"/>
    <mergeCell ref="BF8:BM8"/>
    <mergeCell ref="C10:BR10"/>
    <mergeCell ref="C11:H22"/>
    <mergeCell ref="I11:AB11"/>
    <mergeCell ref="AG11:AI11"/>
    <mergeCell ref="AJ11:AL11"/>
    <mergeCell ref="B3:B4"/>
    <mergeCell ref="C3:AB3"/>
    <mergeCell ref="AC3:AF3"/>
    <mergeCell ref="AG3:AO3"/>
    <mergeCell ref="AP3:BM3"/>
    <mergeCell ref="C4:H4"/>
    <mergeCell ref="I4:AB4"/>
    <mergeCell ref="AG4:AI4"/>
    <mergeCell ref="AJ4:AL4"/>
    <mergeCell ref="AM4:AO4"/>
    <mergeCell ref="AP4:AW4"/>
    <mergeCell ref="AX4:BE4"/>
    <mergeCell ref="BF4:BM4"/>
    <mergeCell ref="BN3:BQ3"/>
    <mergeCell ref="B2:BQ2"/>
  </mergeCells>
  <conditionalFormatting sqref="C10">
    <cfRule type="colorScale" priority="104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C23">
    <cfRule type="colorScale" priority="103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C37">
    <cfRule type="colorScale" priority="102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7">
    <cfRule type="colorScale" priority="37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1">
    <cfRule type="colorScale" priority="41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0 BQ5">
    <cfRule type="colorScale" priority="92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2">
    <cfRule type="colorScale" priority="42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3">
    <cfRule type="colorScale" priority="88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37">
    <cfRule type="colorScale" priority="87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2">
    <cfRule type="colorScale" priority="32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8">
    <cfRule type="colorScale" priority="36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9">
    <cfRule type="colorScale" priority="35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0">
    <cfRule type="colorScale" priority="34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1">
    <cfRule type="colorScale" priority="33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3">
    <cfRule type="colorScale" priority="43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4">
    <cfRule type="colorScale" priority="40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7">
    <cfRule type="colorScale" priority="58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6">
    <cfRule type="colorScale" priority="57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8">
    <cfRule type="colorScale" priority="56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5">
    <cfRule type="colorScale" priority="39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6">
    <cfRule type="colorScale" priority="38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5">
    <cfRule type="colorScale" priority="21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6">
    <cfRule type="colorScale" priority="20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7">
    <cfRule type="colorScale" priority="19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8">
    <cfRule type="colorScale" priority="18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9">
    <cfRule type="colorScale" priority="17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30">
    <cfRule type="colorScale" priority="16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31">
    <cfRule type="colorScale" priority="15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32">
    <cfRule type="colorScale" priority="14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33">
    <cfRule type="colorScale" priority="13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34">
    <cfRule type="colorScale" priority="12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35">
    <cfRule type="colorScale" priority="11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36">
    <cfRule type="colorScale" priority="10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38">
    <cfRule type="colorScale" priority="8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4">
    <cfRule type="colorScale" priority="7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6:AF8">
    <cfRule type="colorScale" priority="6">
      <colorScale>
        <cfvo type="num" val="0"/>
        <cfvo type="num" val="5"/>
        <cfvo type="num" val="30"/>
        <color rgb="FFFCC8C9"/>
        <color rgb="FFF8686B"/>
        <color rgb="FFFF0000"/>
      </colorScale>
    </cfRule>
  </conditionalFormatting>
  <conditionalFormatting sqref="AF11:AF22">
    <cfRule type="colorScale" priority="5">
      <colorScale>
        <cfvo type="num" val="0"/>
        <cfvo type="num" val="5"/>
        <cfvo type="num" val="30"/>
        <color rgb="FFFCC8C9"/>
        <color rgb="FFF8686B"/>
        <color rgb="FFFF0000"/>
      </colorScale>
    </cfRule>
  </conditionalFormatting>
  <conditionalFormatting sqref="AF24:AF36">
    <cfRule type="colorScale" priority="4">
      <colorScale>
        <cfvo type="num" val="0"/>
        <cfvo type="num" val="5"/>
        <cfvo type="num" val="30"/>
        <color rgb="FFFCC8C9"/>
        <color rgb="FFF8686B"/>
        <color rgb="FFFF0000"/>
      </colorScale>
    </cfRule>
  </conditionalFormatting>
  <conditionalFormatting sqref="AF38">
    <cfRule type="colorScale" priority="3">
      <colorScale>
        <cfvo type="num" val="0"/>
        <cfvo type="num" val="5"/>
        <cfvo type="num" val="30"/>
        <color rgb="FFFCC8C9"/>
        <color rgb="FFF8686B"/>
        <color rgb="FFFF0000"/>
      </colorScale>
    </cfRule>
  </conditionalFormatting>
  <conditionalFormatting sqref="BQ9">
    <cfRule type="colorScale" priority="2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9">
    <cfRule type="colorScale" priority="1">
      <colorScale>
        <cfvo type="num" val="0"/>
        <cfvo type="num" val="5"/>
        <cfvo type="num" val="30"/>
        <color rgb="FFFDD3D4"/>
        <color rgb="FFF9676A"/>
        <color rgb="FFFF0000"/>
      </colorScale>
    </cfRule>
  </conditionalFormatting>
  <pageMargins left="0.25" right="0.25" top="0.75" bottom="0.75" header="0.3" footer="0.3"/>
  <pageSetup paperSize="9" scale="28" fitToHeight="0" orientation="landscape" r:id="rId1"/>
  <headerFooter>
    <oddFooter>&amp;LMOS-3-GA-006-01 Metodický formulář hodnocení rizik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'C:\ECM\SET\DATA\DOCUMENT\CHECKOUT\DATA\D_a2aa1c620_09_\[GA-RASS-003-01 - Procesní inženýrství (Process Engineering)_d-09029bae81b2ca27_43af-m.xlsx]Metodika'!#REF!</xm:f>
          </x14:formula1>
          <xm:sqref>BN14:BO17 AD7:AE7 BN18:BP22 AC11:AE22 BP14:BP15</xm:sqref>
        </x14:dataValidation>
        <x14:dataValidation type="list" allowBlank="1" showInputMessage="1" showErrorMessage="1">
          <x14:formula1>
            <xm:f>'C:\ECM\SET\DATA\DOCUMENT\CHECKOUT\DATA\D_4d258df43_14_\[GA-RASS-002-01 - Montáž (Assembly)_d-09029bae81b2c072_4688-m.xlsx]Metodika'!#REF!</xm:f>
          </x14:formula1>
          <xm:sqref>BP6 AC6:AE6 BN8:BP8 AC7 AC8:AE8</xm:sqref>
        </x14:dataValidation>
        <x14:dataValidation type="list" allowBlank="1" showInputMessage="1" showErrorMessage="1">
          <x14:formula1>
            <xm:f>'C:\ECM\SET\DATA\DOCUMENT\CHECKOUT\DATA\D_a2aa1c620_09_\[GA-RASS-003-01 - Procesní inženýrství (Process Engineering)_d-09029bae81b2ca27_43af-m.xlsx]Metodika'!#REF!</xm:f>
          </x14:formula1>
          <xm:sqref>AC38:AE38 BN23:BP23 BN37:BP38 BP16:BP17 BN29</xm:sqref>
        </x14:dataValidation>
        <x14:dataValidation type="list" allowBlank="1" showInputMessage="1" showErrorMessage="1">
          <x14:formula1>
            <xm:f>'C:\ECM\SET\DATA\DOCUMENT\CHECKOUT\DATA\D_58e56cf6d_32_\[GA-RASS-002-01 - Montáž (Assembly)_d-09029bae81b5d912_4f4a-m.xlsx]Metodika'!#REF!</xm:f>
          </x14:formula1>
          <xm:sqref>AC24 BN24</xm:sqref>
        </x14:dataValidation>
        <x14:dataValidation type="list" allowBlank="1" showInputMessage="1" showErrorMessage="1">
          <x14:formula1>
            <xm:f>'C:\ECM\SET\DATA\DOCUMENT\CHECKOUT\DATA\D_569a11090_55_\[GA-RASS-002-01 - Montáž (Assembly)_d-09029bae81b5d912_429a-m.xlsx]Metodika'!#REF!</xm:f>
          </x14:formula1>
          <xm:sqref>AD24:AE24 BO24:BP24</xm:sqref>
        </x14:dataValidation>
        <x14:dataValidation type="list" allowBlank="1" showInputMessage="1" showErrorMessage="1">
          <x14:formula1>
            <xm:f>'C:\ECM\SET\DATA\DOCUMENT\CHECKOUT\DATA\D_f8faeebc0_50_\[GA-RASS-003-01 - Procesní inženýrství (Process Engineering)_d-09029bae81b2ca27_437a-m.xlsx]Metodika'!#REF!</xm:f>
          </x14:formula1>
          <xm:sqref>BO7 BO13 BO11:BP12</xm:sqref>
        </x14:dataValidation>
        <x14:dataValidation type="list" allowBlank="1" showInputMessage="1" showErrorMessage="1">
          <x14:formula1>
            <xm:f>'C:\ECM\SET\DATA\DOCUMENT\CHECKOUT\DATA\D_47dd86a8a_29_\[GA-RASS-003-01 - Procesní inženýrství (Process Engineering)_d-09029bae81b2ca27_46b4-m.xlsx]Metodika'!#REF!</xm:f>
          </x14:formula1>
          <xm:sqref>BN5:BP5 BP7 BO10:BP10 BN7 BN6:BO6 BN10:BN13 BP13 AC25:AE36 BN25:BN28 BN30:BN32 BO25:BP32 BN33:BP36</xm:sqref>
        </x14:dataValidation>
        <x14:dataValidation type="list" allowBlank="1" showInputMessage="1" showErrorMessage="1">
          <x14:formula1>
            <xm:f>'C:\ECM\SET\DATA\DOCUMENT\CHECKOUT\DATA\D_4d258df43_14_\[GA-RASS-002-01 - Montáž (Assembly)_d-09029bae81b2c072_4688-m.xlsx]Metodika'!#REF!</xm:f>
          </x14:formula1>
          <xm:sqref>BN9:BP9 AC9 AE9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BR47"/>
  <sheetViews>
    <sheetView zoomScale="50" zoomScaleNormal="50" zoomScaleSheetLayoutView="44" zoomScalePageLayoutView="58" workbookViewId="0">
      <selection activeCell="AG8" sqref="AG8:AI8"/>
    </sheetView>
  </sheetViews>
  <sheetFormatPr defaultColWidth="11" defaultRowHeight="15.75"/>
  <cols>
    <col min="1" max="1" width="7" customWidth="1"/>
    <col min="2" max="7" width="5.875" customWidth="1"/>
    <col min="8" max="8" width="10" customWidth="1"/>
    <col min="9" max="21" width="5.875" customWidth="1"/>
    <col min="22" max="22" width="11.125" customWidth="1"/>
    <col min="23" max="34" width="5.875" customWidth="1"/>
    <col min="35" max="35" width="16.125" customWidth="1"/>
    <col min="36" max="64" width="5.875" customWidth="1"/>
    <col min="65" max="65" width="23.875" customWidth="1"/>
    <col min="66" max="69" width="5.875" customWidth="1"/>
    <col min="70" max="70" width="48.625" customWidth="1"/>
  </cols>
  <sheetData>
    <row r="1" spans="2:70" ht="16.5" thickBot="1"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</row>
    <row r="2" spans="2:70" ht="119.25" customHeight="1" thickBot="1">
      <c r="B2" s="402" t="s">
        <v>49</v>
      </c>
      <c r="C2" s="403"/>
      <c r="D2" s="403"/>
      <c r="E2" s="403"/>
      <c r="F2" s="403"/>
      <c r="G2" s="403"/>
      <c r="H2" s="403"/>
      <c r="I2" s="403"/>
      <c r="J2" s="403"/>
      <c r="K2" s="403"/>
      <c r="L2" s="403"/>
      <c r="M2" s="403"/>
      <c r="N2" s="403"/>
      <c r="O2" s="403"/>
      <c r="P2" s="403"/>
      <c r="Q2" s="403"/>
      <c r="R2" s="403"/>
      <c r="S2" s="403"/>
      <c r="T2" s="403"/>
      <c r="U2" s="403"/>
      <c r="V2" s="403"/>
      <c r="W2" s="403"/>
      <c r="X2" s="403"/>
      <c r="Y2" s="403"/>
      <c r="Z2" s="403"/>
      <c r="AA2" s="403"/>
      <c r="AB2" s="403"/>
      <c r="AC2" s="403"/>
      <c r="AD2" s="403"/>
      <c r="AE2" s="403"/>
      <c r="AF2" s="403"/>
      <c r="AG2" s="403"/>
      <c r="AH2" s="403"/>
      <c r="AI2" s="403"/>
      <c r="AJ2" s="403"/>
      <c r="AK2" s="403"/>
      <c r="AL2" s="403"/>
      <c r="AM2" s="403"/>
      <c r="AN2" s="403"/>
      <c r="AO2" s="403"/>
      <c r="AP2" s="403"/>
      <c r="AQ2" s="403"/>
      <c r="AR2" s="403"/>
      <c r="AS2" s="403"/>
      <c r="AT2" s="403"/>
      <c r="AU2" s="403"/>
      <c r="AV2" s="403"/>
      <c r="AW2" s="403"/>
      <c r="AX2" s="403"/>
      <c r="AY2" s="403"/>
      <c r="AZ2" s="403"/>
      <c r="BA2" s="403"/>
      <c r="BB2" s="403"/>
      <c r="BC2" s="403"/>
      <c r="BD2" s="403"/>
      <c r="BE2" s="403"/>
      <c r="BF2" s="403"/>
      <c r="BG2" s="403"/>
      <c r="BH2" s="403"/>
      <c r="BI2" s="403"/>
      <c r="BJ2" s="403"/>
      <c r="BK2" s="403"/>
      <c r="BL2" s="403"/>
      <c r="BM2" s="403"/>
      <c r="BN2" s="403"/>
      <c r="BO2" s="403"/>
      <c r="BP2" s="403"/>
      <c r="BQ2" s="404"/>
      <c r="BR2" s="141"/>
    </row>
    <row r="3" spans="2:70" ht="24.95" customHeight="1" thickBot="1">
      <c r="B3" s="185" t="s">
        <v>0</v>
      </c>
      <c r="C3" s="187" t="s">
        <v>52</v>
      </c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9"/>
      <c r="AC3" s="190" t="s">
        <v>8</v>
      </c>
      <c r="AD3" s="191"/>
      <c r="AE3" s="191"/>
      <c r="AF3" s="192"/>
      <c r="AG3" s="193" t="s">
        <v>9</v>
      </c>
      <c r="AH3" s="194"/>
      <c r="AI3" s="194"/>
      <c r="AJ3" s="194"/>
      <c r="AK3" s="194"/>
      <c r="AL3" s="194"/>
      <c r="AM3" s="194"/>
      <c r="AN3" s="194"/>
      <c r="AO3" s="195"/>
      <c r="AP3" s="196" t="s">
        <v>13</v>
      </c>
      <c r="AQ3" s="197"/>
      <c r="AR3" s="197"/>
      <c r="AS3" s="197"/>
      <c r="AT3" s="197"/>
      <c r="AU3" s="197"/>
      <c r="AV3" s="197"/>
      <c r="AW3" s="197"/>
      <c r="AX3" s="197"/>
      <c r="AY3" s="197"/>
      <c r="AZ3" s="197"/>
      <c r="BA3" s="197"/>
      <c r="BB3" s="197"/>
      <c r="BC3" s="197"/>
      <c r="BD3" s="197"/>
      <c r="BE3" s="197"/>
      <c r="BF3" s="197"/>
      <c r="BG3" s="197"/>
      <c r="BH3" s="197"/>
      <c r="BI3" s="197"/>
      <c r="BJ3" s="197"/>
      <c r="BK3" s="197"/>
      <c r="BL3" s="197"/>
      <c r="BM3" s="198"/>
      <c r="BN3" s="215" t="s">
        <v>8</v>
      </c>
      <c r="BO3" s="216"/>
      <c r="BP3" s="216"/>
      <c r="BQ3" s="217"/>
      <c r="BR3" s="392" t="s">
        <v>50</v>
      </c>
    </row>
    <row r="4" spans="2:70" ht="101.1" customHeight="1" thickTop="1" thickBot="1">
      <c r="B4" s="186"/>
      <c r="C4" s="199" t="s">
        <v>18</v>
      </c>
      <c r="D4" s="200"/>
      <c r="E4" s="200"/>
      <c r="F4" s="200"/>
      <c r="G4" s="200"/>
      <c r="H4" s="201"/>
      <c r="I4" s="202" t="s">
        <v>17</v>
      </c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3"/>
      <c r="Z4" s="203"/>
      <c r="AA4" s="203"/>
      <c r="AB4" s="204"/>
      <c r="AC4" s="127" t="s">
        <v>4</v>
      </c>
      <c r="AD4" s="128" t="s">
        <v>5</v>
      </c>
      <c r="AE4" s="128" t="s">
        <v>6</v>
      </c>
      <c r="AF4" s="129" t="s">
        <v>7</v>
      </c>
      <c r="AG4" s="205" t="s">
        <v>10</v>
      </c>
      <c r="AH4" s="206"/>
      <c r="AI4" s="207"/>
      <c r="AJ4" s="208" t="s">
        <v>11</v>
      </c>
      <c r="AK4" s="206"/>
      <c r="AL4" s="207"/>
      <c r="AM4" s="208" t="s">
        <v>12</v>
      </c>
      <c r="AN4" s="206"/>
      <c r="AO4" s="209"/>
      <c r="AP4" s="210" t="s">
        <v>14</v>
      </c>
      <c r="AQ4" s="211"/>
      <c r="AR4" s="211"/>
      <c r="AS4" s="211"/>
      <c r="AT4" s="211"/>
      <c r="AU4" s="211"/>
      <c r="AV4" s="212"/>
      <c r="AW4" s="212"/>
      <c r="AX4" s="213" t="s">
        <v>15</v>
      </c>
      <c r="AY4" s="211"/>
      <c r="AZ4" s="211"/>
      <c r="BA4" s="211"/>
      <c r="BB4" s="211"/>
      <c r="BC4" s="211"/>
      <c r="BD4" s="211"/>
      <c r="BE4" s="212"/>
      <c r="BF4" s="213" t="s">
        <v>16</v>
      </c>
      <c r="BG4" s="211"/>
      <c r="BH4" s="211"/>
      <c r="BI4" s="211"/>
      <c r="BJ4" s="211"/>
      <c r="BK4" s="211"/>
      <c r="BL4" s="211"/>
      <c r="BM4" s="214"/>
      <c r="BN4" s="122" t="s">
        <v>4</v>
      </c>
      <c r="BO4" s="123" t="s">
        <v>5</v>
      </c>
      <c r="BP4" s="123" t="s">
        <v>6</v>
      </c>
      <c r="BQ4" s="124" t="s">
        <v>7</v>
      </c>
      <c r="BR4" s="56" t="s">
        <v>51</v>
      </c>
    </row>
    <row r="5" spans="2:70" ht="60" customHeight="1" thickTop="1" thickBot="1">
      <c r="B5" s="263"/>
      <c r="C5" s="273" t="s">
        <v>92</v>
      </c>
      <c r="D5" s="274"/>
      <c r="E5" s="274"/>
      <c r="F5" s="274"/>
      <c r="G5" s="274"/>
      <c r="H5" s="274"/>
      <c r="I5" s="274"/>
      <c r="J5" s="274"/>
      <c r="K5" s="274"/>
      <c r="L5" s="274"/>
      <c r="M5" s="274"/>
      <c r="N5" s="274"/>
      <c r="O5" s="274"/>
      <c r="P5" s="274"/>
      <c r="Q5" s="274"/>
      <c r="R5" s="274"/>
      <c r="S5" s="274"/>
      <c r="T5" s="274"/>
      <c r="U5" s="274"/>
      <c r="V5" s="274"/>
      <c r="W5" s="274"/>
      <c r="X5" s="274"/>
      <c r="Y5" s="274"/>
      <c r="Z5" s="274"/>
      <c r="AA5" s="274"/>
      <c r="AB5" s="274"/>
      <c r="AC5" s="274"/>
      <c r="AD5" s="274"/>
      <c r="AE5" s="274"/>
      <c r="AF5" s="274"/>
      <c r="AG5" s="274"/>
      <c r="AH5" s="274"/>
      <c r="AI5" s="274"/>
      <c r="AJ5" s="274"/>
      <c r="AK5" s="274"/>
      <c r="AL5" s="274"/>
      <c r="AM5" s="274"/>
      <c r="AN5" s="274"/>
      <c r="AO5" s="274"/>
      <c r="AP5" s="274"/>
      <c r="AQ5" s="274"/>
      <c r="AR5" s="274"/>
      <c r="AS5" s="274"/>
      <c r="AT5" s="274"/>
      <c r="AU5" s="274"/>
      <c r="AV5" s="274"/>
      <c r="AW5" s="274"/>
      <c r="AX5" s="274"/>
      <c r="AY5" s="274"/>
      <c r="AZ5" s="274"/>
      <c r="BA5" s="274"/>
      <c r="BB5" s="274"/>
      <c r="BC5" s="274"/>
      <c r="BD5" s="274"/>
      <c r="BE5" s="274"/>
      <c r="BF5" s="274"/>
      <c r="BG5" s="274"/>
      <c r="BH5" s="274"/>
      <c r="BI5" s="274"/>
      <c r="BJ5" s="274"/>
      <c r="BK5" s="274"/>
      <c r="BL5" s="274"/>
      <c r="BM5" s="274"/>
      <c r="BN5" s="275"/>
      <c r="BO5" s="275"/>
      <c r="BP5" s="275"/>
      <c r="BQ5" s="275"/>
      <c r="BR5" s="276"/>
    </row>
    <row r="6" spans="2:70" s="75" customFormat="1" ht="82.5" customHeight="1" thickTop="1">
      <c r="B6" s="264"/>
      <c r="C6" s="231" t="s">
        <v>53</v>
      </c>
      <c r="D6" s="231"/>
      <c r="E6" s="231"/>
      <c r="F6" s="231"/>
      <c r="G6" s="231"/>
      <c r="H6" s="231"/>
      <c r="I6" s="228" t="s">
        <v>54</v>
      </c>
      <c r="J6" s="229"/>
      <c r="K6" s="229"/>
      <c r="L6" s="229"/>
      <c r="M6" s="22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9"/>
      <c r="AB6" s="269"/>
      <c r="AC6" s="85">
        <v>2</v>
      </c>
      <c r="AD6" s="86">
        <v>2</v>
      </c>
      <c r="AE6" s="86">
        <v>1</v>
      </c>
      <c r="AF6" s="87">
        <f t="shared" ref="AF6:AF9" si="0">PRODUCT(AC6:AD6)+AE6</f>
        <v>5</v>
      </c>
      <c r="AG6" s="298" t="s">
        <v>144</v>
      </c>
      <c r="AH6" s="299"/>
      <c r="AI6" s="300"/>
      <c r="AJ6" s="223" t="s">
        <v>143</v>
      </c>
      <c r="AK6" s="223"/>
      <c r="AL6" s="224"/>
      <c r="AM6" s="183" t="s">
        <v>116</v>
      </c>
      <c r="AN6" s="184"/>
      <c r="AO6" s="238"/>
      <c r="AP6" s="239" t="s">
        <v>58</v>
      </c>
      <c r="AQ6" s="229"/>
      <c r="AR6" s="229"/>
      <c r="AS6" s="229"/>
      <c r="AT6" s="229"/>
      <c r="AU6" s="229"/>
      <c r="AV6" s="229"/>
      <c r="AW6" s="181"/>
      <c r="AX6" s="228" t="s">
        <v>60</v>
      </c>
      <c r="AY6" s="229"/>
      <c r="AZ6" s="229"/>
      <c r="BA6" s="229"/>
      <c r="BB6" s="229"/>
      <c r="BC6" s="229"/>
      <c r="BD6" s="229"/>
      <c r="BE6" s="181"/>
      <c r="BF6" s="183" t="s">
        <v>57</v>
      </c>
      <c r="BG6" s="184"/>
      <c r="BH6" s="184"/>
      <c r="BI6" s="184"/>
      <c r="BJ6" s="184"/>
      <c r="BK6" s="184"/>
      <c r="BL6" s="184"/>
      <c r="BM6" s="238"/>
      <c r="BN6" s="85">
        <v>2</v>
      </c>
      <c r="BO6" s="86">
        <v>1</v>
      </c>
      <c r="BP6" s="86">
        <v>1</v>
      </c>
      <c r="BQ6" s="87">
        <f t="shared" ref="BQ6:BQ9" si="1">PRODUCT(BN6:BO6)+BP6</f>
        <v>3</v>
      </c>
      <c r="BR6" s="230" t="s">
        <v>100</v>
      </c>
    </row>
    <row r="7" spans="2:70" s="75" customFormat="1" ht="93.75" customHeight="1">
      <c r="B7" s="264"/>
      <c r="C7" s="231"/>
      <c r="D7" s="231"/>
      <c r="E7" s="231"/>
      <c r="F7" s="231"/>
      <c r="G7" s="231"/>
      <c r="H7" s="231"/>
      <c r="I7" s="240" t="s">
        <v>55</v>
      </c>
      <c r="J7" s="241"/>
      <c r="K7" s="241"/>
      <c r="L7" s="241"/>
      <c r="M7" s="241"/>
      <c r="N7" s="241"/>
      <c r="O7" s="241"/>
      <c r="P7" s="241"/>
      <c r="Q7" s="241"/>
      <c r="R7" s="241"/>
      <c r="S7" s="241"/>
      <c r="T7" s="241"/>
      <c r="U7" s="241"/>
      <c r="V7" s="241"/>
      <c r="W7" s="241"/>
      <c r="X7" s="241"/>
      <c r="Y7" s="241"/>
      <c r="Z7" s="241"/>
      <c r="AA7" s="241"/>
      <c r="AB7" s="242"/>
      <c r="AC7" s="72">
        <v>2</v>
      </c>
      <c r="AD7" s="76">
        <v>3</v>
      </c>
      <c r="AE7" s="76">
        <v>2</v>
      </c>
      <c r="AF7" s="88">
        <f t="shared" si="0"/>
        <v>8</v>
      </c>
      <c r="AG7" s="177" t="s">
        <v>144</v>
      </c>
      <c r="AH7" s="175"/>
      <c r="AI7" s="178"/>
      <c r="AJ7" s="175" t="s">
        <v>143</v>
      </c>
      <c r="AK7" s="175"/>
      <c r="AL7" s="178"/>
      <c r="AM7" s="174" t="s">
        <v>116</v>
      </c>
      <c r="AN7" s="175"/>
      <c r="AO7" s="176"/>
      <c r="AP7" s="243" t="s">
        <v>58</v>
      </c>
      <c r="AQ7" s="241"/>
      <c r="AR7" s="241"/>
      <c r="AS7" s="241"/>
      <c r="AT7" s="241"/>
      <c r="AU7" s="241"/>
      <c r="AV7" s="241"/>
      <c r="AW7" s="179"/>
      <c r="AX7" s="174" t="s">
        <v>59</v>
      </c>
      <c r="AY7" s="175"/>
      <c r="AZ7" s="175"/>
      <c r="BA7" s="175"/>
      <c r="BB7" s="175"/>
      <c r="BC7" s="175"/>
      <c r="BD7" s="175"/>
      <c r="BE7" s="178"/>
      <c r="BF7" s="174" t="s">
        <v>94</v>
      </c>
      <c r="BG7" s="175"/>
      <c r="BH7" s="175"/>
      <c r="BI7" s="175"/>
      <c r="BJ7" s="175"/>
      <c r="BK7" s="175"/>
      <c r="BL7" s="175"/>
      <c r="BM7" s="176"/>
      <c r="BN7" s="72">
        <v>2</v>
      </c>
      <c r="BO7" s="76">
        <v>3</v>
      </c>
      <c r="BP7" s="74">
        <v>1</v>
      </c>
      <c r="BQ7" s="91">
        <f t="shared" si="1"/>
        <v>7</v>
      </c>
      <c r="BR7" s="230"/>
    </row>
    <row r="8" spans="2:70" s="75" customFormat="1" ht="93.75" customHeight="1">
      <c r="B8" s="264"/>
      <c r="C8" s="231"/>
      <c r="D8" s="231"/>
      <c r="E8" s="231"/>
      <c r="F8" s="231"/>
      <c r="G8" s="231"/>
      <c r="H8" s="231"/>
      <c r="I8" s="228" t="s">
        <v>56</v>
      </c>
      <c r="J8" s="229"/>
      <c r="K8" s="229"/>
      <c r="L8" s="229"/>
      <c r="M8" s="229"/>
      <c r="N8" s="229"/>
      <c r="O8" s="229"/>
      <c r="P8" s="229"/>
      <c r="Q8" s="229"/>
      <c r="R8" s="229"/>
      <c r="S8" s="229"/>
      <c r="T8" s="229"/>
      <c r="U8" s="229"/>
      <c r="V8" s="229"/>
      <c r="W8" s="229"/>
      <c r="X8" s="229"/>
      <c r="Y8" s="229"/>
      <c r="Z8" s="229"/>
      <c r="AA8" s="229"/>
      <c r="AB8" s="269"/>
      <c r="AC8" s="135">
        <v>2</v>
      </c>
      <c r="AD8" s="68">
        <v>2</v>
      </c>
      <c r="AE8" s="68">
        <v>1</v>
      </c>
      <c r="AF8" s="136">
        <f t="shared" si="0"/>
        <v>5</v>
      </c>
      <c r="AG8" s="221" t="s">
        <v>144</v>
      </c>
      <c r="AH8" s="184"/>
      <c r="AI8" s="222"/>
      <c r="AJ8" s="184" t="s">
        <v>143</v>
      </c>
      <c r="AK8" s="184"/>
      <c r="AL8" s="222"/>
      <c r="AM8" s="183" t="s">
        <v>117</v>
      </c>
      <c r="AN8" s="184"/>
      <c r="AO8" s="238"/>
      <c r="AP8" s="229"/>
      <c r="AQ8" s="229"/>
      <c r="AR8" s="229"/>
      <c r="AS8" s="229"/>
      <c r="AT8" s="229"/>
      <c r="AU8" s="229"/>
      <c r="AV8" s="229"/>
      <c r="AW8" s="181"/>
      <c r="AX8" s="219"/>
      <c r="AY8" s="219"/>
      <c r="AZ8" s="219"/>
      <c r="BA8" s="219"/>
      <c r="BB8" s="219"/>
      <c r="BC8" s="219"/>
      <c r="BD8" s="219"/>
      <c r="BE8" s="227"/>
      <c r="BF8" s="218" t="s">
        <v>192</v>
      </c>
      <c r="BG8" s="219"/>
      <c r="BH8" s="219"/>
      <c r="BI8" s="219"/>
      <c r="BJ8" s="219"/>
      <c r="BK8" s="219"/>
      <c r="BL8" s="219"/>
      <c r="BM8" s="220"/>
      <c r="BN8" s="135">
        <v>2</v>
      </c>
      <c r="BO8" s="68">
        <v>2</v>
      </c>
      <c r="BP8" s="68">
        <v>1</v>
      </c>
      <c r="BQ8" s="136">
        <f t="shared" si="1"/>
        <v>5</v>
      </c>
      <c r="BR8" s="230"/>
    </row>
    <row r="9" spans="2:70" s="75" customFormat="1" ht="114" customHeight="1" thickBot="1">
      <c r="B9" s="264"/>
      <c r="C9" s="133"/>
      <c r="D9" s="133"/>
      <c r="E9" s="133"/>
      <c r="F9" s="133"/>
      <c r="G9" s="133"/>
      <c r="H9" s="133"/>
      <c r="I9" s="225" t="s">
        <v>199</v>
      </c>
      <c r="J9" s="223"/>
      <c r="K9" s="223"/>
      <c r="L9" s="223"/>
      <c r="M9" s="223"/>
      <c r="N9" s="223"/>
      <c r="O9" s="223"/>
      <c r="P9" s="223"/>
      <c r="Q9" s="223"/>
      <c r="R9" s="223"/>
      <c r="S9" s="223"/>
      <c r="T9" s="223"/>
      <c r="U9" s="223"/>
      <c r="V9" s="223"/>
      <c r="W9" s="223"/>
      <c r="X9" s="223"/>
      <c r="Y9" s="223"/>
      <c r="Z9" s="223"/>
      <c r="AA9" s="223"/>
      <c r="AB9" s="226"/>
      <c r="AC9" s="89">
        <v>4</v>
      </c>
      <c r="AD9" s="90">
        <v>5</v>
      </c>
      <c r="AE9" s="90">
        <v>3</v>
      </c>
      <c r="AF9" s="396">
        <f t="shared" si="0"/>
        <v>23</v>
      </c>
      <c r="AG9" s="397" t="s">
        <v>200</v>
      </c>
      <c r="AH9" s="394"/>
      <c r="AI9" s="394"/>
      <c r="AJ9" s="394"/>
      <c r="AK9" s="394"/>
      <c r="AL9" s="394"/>
      <c r="AM9" s="394"/>
      <c r="AN9" s="394"/>
      <c r="AO9" s="395"/>
      <c r="AP9" s="398" t="s">
        <v>201</v>
      </c>
      <c r="AQ9" s="399"/>
      <c r="AR9" s="399"/>
      <c r="AS9" s="399"/>
      <c r="AT9" s="399"/>
      <c r="AU9" s="399"/>
      <c r="AV9" s="399"/>
      <c r="AW9" s="400"/>
      <c r="AX9" s="393" t="s">
        <v>202</v>
      </c>
      <c r="AY9" s="394"/>
      <c r="AZ9" s="394"/>
      <c r="BA9" s="394"/>
      <c r="BB9" s="394"/>
      <c r="BC9" s="394"/>
      <c r="BD9" s="394"/>
      <c r="BE9" s="401"/>
      <c r="BF9" s="393" t="s">
        <v>203</v>
      </c>
      <c r="BG9" s="394"/>
      <c r="BH9" s="394"/>
      <c r="BI9" s="394"/>
      <c r="BJ9" s="394"/>
      <c r="BK9" s="394"/>
      <c r="BL9" s="394"/>
      <c r="BM9" s="395"/>
      <c r="BN9" s="89">
        <v>4</v>
      </c>
      <c r="BO9" s="90">
        <v>4</v>
      </c>
      <c r="BP9" s="90">
        <v>3</v>
      </c>
      <c r="BQ9" s="138">
        <f t="shared" si="1"/>
        <v>19</v>
      </c>
      <c r="BR9" s="131"/>
    </row>
    <row r="10" spans="2:70" s="75" customFormat="1" ht="60" customHeight="1" thickTop="1" thickBot="1">
      <c r="B10" s="264"/>
      <c r="C10" s="277" t="s">
        <v>91</v>
      </c>
      <c r="D10" s="278"/>
      <c r="E10" s="278"/>
      <c r="F10" s="278"/>
      <c r="G10" s="278"/>
      <c r="H10" s="278"/>
      <c r="I10" s="278"/>
      <c r="J10" s="278"/>
      <c r="K10" s="278"/>
      <c r="L10" s="278"/>
      <c r="M10" s="278"/>
      <c r="N10" s="278"/>
      <c r="O10" s="278"/>
      <c r="P10" s="278"/>
      <c r="Q10" s="278"/>
      <c r="R10" s="278"/>
      <c r="S10" s="278"/>
      <c r="T10" s="278"/>
      <c r="U10" s="278"/>
      <c r="V10" s="278"/>
      <c r="W10" s="278"/>
      <c r="X10" s="278"/>
      <c r="Y10" s="278"/>
      <c r="Z10" s="278"/>
      <c r="AA10" s="278"/>
      <c r="AB10" s="278"/>
      <c r="AC10" s="278"/>
      <c r="AD10" s="278"/>
      <c r="AE10" s="278"/>
      <c r="AF10" s="278"/>
      <c r="AG10" s="278"/>
      <c r="AH10" s="278"/>
      <c r="AI10" s="278"/>
      <c r="AJ10" s="278"/>
      <c r="AK10" s="278"/>
      <c r="AL10" s="278"/>
      <c r="AM10" s="278"/>
      <c r="AN10" s="278"/>
      <c r="AO10" s="278"/>
      <c r="AP10" s="278"/>
      <c r="AQ10" s="278"/>
      <c r="AR10" s="278"/>
      <c r="AS10" s="278"/>
      <c r="AT10" s="278"/>
      <c r="AU10" s="278"/>
      <c r="AV10" s="278"/>
      <c r="AW10" s="278"/>
      <c r="AX10" s="278"/>
      <c r="AY10" s="278"/>
      <c r="AZ10" s="278"/>
      <c r="BA10" s="278"/>
      <c r="BB10" s="278"/>
      <c r="BC10" s="278"/>
      <c r="BD10" s="278"/>
      <c r="BE10" s="278"/>
      <c r="BF10" s="278"/>
      <c r="BG10" s="278"/>
      <c r="BH10" s="278"/>
      <c r="BI10" s="278"/>
      <c r="BJ10" s="278"/>
      <c r="BK10" s="278"/>
      <c r="BL10" s="278"/>
      <c r="BM10" s="278"/>
      <c r="BN10" s="284"/>
      <c r="BO10" s="284"/>
      <c r="BP10" s="284"/>
      <c r="BQ10" s="284"/>
      <c r="BR10" s="279"/>
    </row>
    <row r="11" spans="2:70" s="75" customFormat="1" ht="117" customHeight="1" thickTop="1">
      <c r="B11" s="264"/>
      <c r="C11" s="267" t="s">
        <v>149</v>
      </c>
      <c r="D11" s="267"/>
      <c r="E11" s="267"/>
      <c r="F11" s="267"/>
      <c r="G11" s="267"/>
      <c r="H11" s="268"/>
      <c r="I11" s="228" t="s">
        <v>150</v>
      </c>
      <c r="J11" s="229"/>
      <c r="K11" s="229"/>
      <c r="L11" s="229"/>
      <c r="M11" s="229"/>
      <c r="N11" s="229"/>
      <c r="O11" s="229"/>
      <c r="P11" s="229"/>
      <c r="Q11" s="229"/>
      <c r="R11" s="229"/>
      <c r="S11" s="229"/>
      <c r="T11" s="229"/>
      <c r="U11" s="229"/>
      <c r="V11" s="229"/>
      <c r="W11" s="229"/>
      <c r="X11" s="229"/>
      <c r="Y11" s="229"/>
      <c r="Z11" s="229"/>
      <c r="AA11" s="229"/>
      <c r="AB11" s="269"/>
      <c r="AC11" s="84">
        <v>1</v>
      </c>
      <c r="AD11" s="74">
        <v>3</v>
      </c>
      <c r="AE11" s="73">
        <v>1</v>
      </c>
      <c r="AF11" s="81">
        <f t="shared" ref="AF11:AF29" si="2">PRODUCT(AC11:AD11)+AE11</f>
        <v>4</v>
      </c>
      <c r="AG11" s="298"/>
      <c r="AH11" s="299"/>
      <c r="AI11" s="299"/>
      <c r="AJ11" s="340" t="s">
        <v>144</v>
      </c>
      <c r="AK11" s="299"/>
      <c r="AL11" s="300"/>
      <c r="AM11" s="183"/>
      <c r="AN11" s="184"/>
      <c r="AO11" s="238"/>
      <c r="AP11" s="229"/>
      <c r="AQ11" s="229"/>
      <c r="AR11" s="229"/>
      <c r="AS11" s="229"/>
      <c r="AT11" s="229"/>
      <c r="AU11" s="229"/>
      <c r="AV11" s="229"/>
      <c r="AW11" s="181"/>
      <c r="AX11" s="183" t="s">
        <v>152</v>
      </c>
      <c r="AY11" s="184"/>
      <c r="AZ11" s="184"/>
      <c r="BA11" s="184"/>
      <c r="BB11" s="184"/>
      <c r="BC11" s="184"/>
      <c r="BD11" s="184"/>
      <c r="BE11" s="222"/>
      <c r="BF11" s="183" t="s">
        <v>151</v>
      </c>
      <c r="BG11" s="184"/>
      <c r="BH11" s="184"/>
      <c r="BI11" s="184"/>
      <c r="BJ11" s="184"/>
      <c r="BK11" s="184"/>
      <c r="BL11" s="184"/>
      <c r="BM11" s="238"/>
      <c r="BN11" s="85">
        <v>1</v>
      </c>
      <c r="BO11" s="93">
        <v>3</v>
      </c>
      <c r="BP11" s="86">
        <v>1</v>
      </c>
      <c r="BQ11" s="98">
        <f t="shared" ref="BQ11" si="3">PRODUCT(BN11:BO11)+BP11</f>
        <v>4</v>
      </c>
      <c r="BR11" s="230" t="s">
        <v>164</v>
      </c>
    </row>
    <row r="12" spans="2:70" s="75" customFormat="1" ht="93.75" customHeight="1">
      <c r="B12" s="264"/>
      <c r="C12" s="267"/>
      <c r="D12" s="267"/>
      <c r="E12" s="267"/>
      <c r="F12" s="267"/>
      <c r="G12" s="267"/>
      <c r="H12" s="268"/>
      <c r="I12" s="240" t="s">
        <v>153</v>
      </c>
      <c r="J12" s="241"/>
      <c r="K12" s="241"/>
      <c r="L12" s="241"/>
      <c r="M12" s="241"/>
      <c r="N12" s="241"/>
      <c r="O12" s="241"/>
      <c r="P12" s="241"/>
      <c r="Q12" s="241"/>
      <c r="R12" s="241"/>
      <c r="S12" s="241"/>
      <c r="T12" s="241"/>
      <c r="U12" s="241"/>
      <c r="V12" s="241"/>
      <c r="W12" s="241"/>
      <c r="X12" s="241"/>
      <c r="Y12" s="241"/>
      <c r="Z12" s="241"/>
      <c r="AA12" s="241"/>
      <c r="AB12" s="242"/>
      <c r="AC12" s="72">
        <v>1</v>
      </c>
      <c r="AD12" s="74">
        <v>2</v>
      </c>
      <c r="AE12" s="74">
        <v>1</v>
      </c>
      <c r="AF12" s="82">
        <f t="shared" si="2"/>
        <v>3</v>
      </c>
      <c r="AG12" s="177" t="s">
        <v>144</v>
      </c>
      <c r="AH12" s="175"/>
      <c r="AI12" s="178"/>
      <c r="AJ12" s="175"/>
      <c r="AK12" s="175"/>
      <c r="AL12" s="178"/>
      <c r="AM12" s="240"/>
      <c r="AN12" s="241"/>
      <c r="AO12" s="242"/>
      <c r="AP12" s="241"/>
      <c r="AQ12" s="241"/>
      <c r="AR12" s="241"/>
      <c r="AS12" s="241"/>
      <c r="AT12" s="241"/>
      <c r="AU12" s="241"/>
      <c r="AV12" s="241"/>
      <c r="AW12" s="179"/>
      <c r="AX12" s="174"/>
      <c r="AY12" s="175"/>
      <c r="AZ12" s="175"/>
      <c r="BA12" s="175"/>
      <c r="BB12" s="175"/>
      <c r="BC12" s="175"/>
      <c r="BD12" s="175"/>
      <c r="BE12" s="178"/>
      <c r="BF12" s="174" t="s">
        <v>154</v>
      </c>
      <c r="BG12" s="175"/>
      <c r="BH12" s="175"/>
      <c r="BI12" s="175"/>
      <c r="BJ12" s="175"/>
      <c r="BK12" s="175"/>
      <c r="BL12" s="175"/>
      <c r="BM12" s="176"/>
      <c r="BN12" s="72">
        <v>2</v>
      </c>
      <c r="BO12" s="76">
        <v>3</v>
      </c>
      <c r="BP12" s="76">
        <v>2</v>
      </c>
      <c r="BQ12" s="91">
        <f t="shared" ref="BQ12:BQ29" si="4">PRODUCT(BN12:BO12)+BP12</f>
        <v>8</v>
      </c>
      <c r="BR12" s="230"/>
    </row>
    <row r="13" spans="2:70" s="75" customFormat="1" ht="87.75" customHeight="1">
      <c r="B13" s="264"/>
      <c r="C13" s="267"/>
      <c r="D13" s="267"/>
      <c r="E13" s="267"/>
      <c r="F13" s="267"/>
      <c r="G13" s="267"/>
      <c r="H13" s="268"/>
      <c r="I13" s="240" t="s">
        <v>99</v>
      </c>
      <c r="J13" s="241"/>
      <c r="K13" s="241"/>
      <c r="L13" s="241"/>
      <c r="M13" s="241"/>
      <c r="N13" s="241"/>
      <c r="O13" s="241"/>
      <c r="P13" s="241"/>
      <c r="Q13" s="241"/>
      <c r="R13" s="241"/>
      <c r="S13" s="241"/>
      <c r="T13" s="241"/>
      <c r="U13" s="241"/>
      <c r="V13" s="241"/>
      <c r="W13" s="241"/>
      <c r="X13" s="241"/>
      <c r="Y13" s="241"/>
      <c r="Z13" s="241"/>
      <c r="AA13" s="241"/>
      <c r="AB13" s="242"/>
      <c r="AC13" s="74">
        <v>2</v>
      </c>
      <c r="AD13" s="74">
        <v>3</v>
      </c>
      <c r="AE13" s="74">
        <v>1</v>
      </c>
      <c r="AF13" s="82">
        <f t="shared" si="2"/>
        <v>7</v>
      </c>
      <c r="AG13" s="177" t="s">
        <v>144</v>
      </c>
      <c r="AH13" s="175"/>
      <c r="AI13" s="178"/>
      <c r="AJ13" s="175"/>
      <c r="AK13" s="175"/>
      <c r="AL13" s="178"/>
      <c r="AM13" s="174"/>
      <c r="AN13" s="175"/>
      <c r="AO13" s="176"/>
      <c r="AP13" s="241"/>
      <c r="AQ13" s="241"/>
      <c r="AR13" s="241"/>
      <c r="AS13" s="241"/>
      <c r="AT13" s="241"/>
      <c r="AU13" s="241"/>
      <c r="AV13" s="241"/>
      <c r="AW13" s="179"/>
      <c r="AX13" s="240"/>
      <c r="AY13" s="241"/>
      <c r="AZ13" s="241"/>
      <c r="BA13" s="241"/>
      <c r="BB13" s="241"/>
      <c r="BC13" s="241"/>
      <c r="BD13" s="241"/>
      <c r="BE13" s="179"/>
      <c r="BF13" s="174" t="s">
        <v>155</v>
      </c>
      <c r="BG13" s="175"/>
      <c r="BH13" s="175"/>
      <c r="BI13" s="175"/>
      <c r="BJ13" s="175"/>
      <c r="BK13" s="175"/>
      <c r="BL13" s="175"/>
      <c r="BM13" s="176"/>
      <c r="BN13" s="72">
        <v>2</v>
      </c>
      <c r="BO13" s="74">
        <v>3</v>
      </c>
      <c r="BP13" s="74">
        <v>1</v>
      </c>
      <c r="BQ13" s="91">
        <f t="shared" si="4"/>
        <v>7</v>
      </c>
      <c r="BR13" s="230"/>
    </row>
    <row r="14" spans="2:70" s="75" customFormat="1" ht="81.75" customHeight="1">
      <c r="B14" s="264"/>
      <c r="C14" s="267"/>
      <c r="D14" s="267"/>
      <c r="E14" s="267"/>
      <c r="F14" s="267"/>
      <c r="G14" s="267"/>
      <c r="H14" s="268"/>
      <c r="I14" s="240" t="s">
        <v>156</v>
      </c>
      <c r="J14" s="241"/>
      <c r="K14" s="241"/>
      <c r="L14" s="241"/>
      <c r="M14" s="241"/>
      <c r="N14" s="241"/>
      <c r="O14" s="241"/>
      <c r="P14" s="241"/>
      <c r="Q14" s="241"/>
      <c r="R14" s="241"/>
      <c r="S14" s="241"/>
      <c r="T14" s="241"/>
      <c r="U14" s="241"/>
      <c r="V14" s="241"/>
      <c r="W14" s="241"/>
      <c r="X14" s="241"/>
      <c r="Y14" s="241"/>
      <c r="Z14" s="241"/>
      <c r="AA14" s="241"/>
      <c r="AB14" s="242"/>
      <c r="AC14" s="72">
        <v>1</v>
      </c>
      <c r="AD14" s="74">
        <v>3</v>
      </c>
      <c r="AE14" s="74">
        <v>1</v>
      </c>
      <c r="AF14" s="82">
        <f t="shared" si="2"/>
        <v>4</v>
      </c>
      <c r="AG14" s="177" t="s">
        <v>144</v>
      </c>
      <c r="AH14" s="175"/>
      <c r="AI14" s="178"/>
      <c r="AJ14" s="175"/>
      <c r="AK14" s="175"/>
      <c r="AL14" s="178"/>
      <c r="AM14" s="174"/>
      <c r="AN14" s="175"/>
      <c r="AO14" s="176"/>
      <c r="AP14" s="241"/>
      <c r="AQ14" s="241"/>
      <c r="AR14" s="241"/>
      <c r="AS14" s="241"/>
      <c r="AT14" s="241"/>
      <c r="AU14" s="241"/>
      <c r="AV14" s="241"/>
      <c r="AW14" s="179"/>
      <c r="AX14" s="174"/>
      <c r="AY14" s="175"/>
      <c r="AZ14" s="175"/>
      <c r="BA14" s="175"/>
      <c r="BB14" s="175"/>
      <c r="BC14" s="175"/>
      <c r="BD14" s="175"/>
      <c r="BE14" s="178"/>
      <c r="BF14" s="174" t="s">
        <v>157</v>
      </c>
      <c r="BG14" s="175"/>
      <c r="BH14" s="175"/>
      <c r="BI14" s="175"/>
      <c r="BJ14" s="175"/>
      <c r="BK14" s="175"/>
      <c r="BL14" s="175"/>
      <c r="BM14" s="176"/>
      <c r="BN14" s="72">
        <v>1</v>
      </c>
      <c r="BO14" s="74">
        <v>3</v>
      </c>
      <c r="BP14" s="74">
        <v>1</v>
      </c>
      <c r="BQ14" s="91">
        <f t="shared" si="4"/>
        <v>4</v>
      </c>
      <c r="BR14" s="230"/>
    </row>
    <row r="15" spans="2:70" s="75" customFormat="1" ht="81.75" customHeight="1">
      <c r="B15" s="264"/>
      <c r="C15" s="267"/>
      <c r="D15" s="267"/>
      <c r="E15" s="267"/>
      <c r="F15" s="267"/>
      <c r="G15" s="267"/>
      <c r="H15" s="268"/>
      <c r="I15" s="240" t="s">
        <v>158</v>
      </c>
      <c r="J15" s="241"/>
      <c r="K15" s="241"/>
      <c r="L15" s="241"/>
      <c r="M15" s="241"/>
      <c r="N15" s="241"/>
      <c r="O15" s="241"/>
      <c r="P15" s="241"/>
      <c r="Q15" s="241"/>
      <c r="R15" s="241"/>
      <c r="S15" s="241"/>
      <c r="T15" s="241"/>
      <c r="U15" s="241"/>
      <c r="V15" s="241"/>
      <c r="W15" s="241"/>
      <c r="X15" s="241"/>
      <c r="Y15" s="241"/>
      <c r="Z15" s="241"/>
      <c r="AA15" s="241"/>
      <c r="AB15" s="242"/>
      <c r="AC15" s="74">
        <v>2</v>
      </c>
      <c r="AD15" s="74">
        <v>3</v>
      </c>
      <c r="AE15" s="74">
        <v>2</v>
      </c>
      <c r="AF15" s="82">
        <f t="shared" si="2"/>
        <v>8</v>
      </c>
      <c r="AG15" s="177" t="s">
        <v>144</v>
      </c>
      <c r="AH15" s="175"/>
      <c r="AI15" s="178"/>
      <c r="AJ15" s="175"/>
      <c r="AK15" s="175"/>
      <c r="AL15" s="178"/>
      <c r="AM15" s="174"/>
      <c r="AN15" s="175"/>
      <c r="AO15" s="176"/>
      <c r="AP15" s="341"/>
      <c r="AQ15" s="241"/>
      <c r="AR15" s="241"/>
      <c r="AS15" s="241"/>
      <c r="AT15" s="241"/>
      <c r="AU15" s="241"/>
      <c r="AV15" s="241"/>
      <c r="AW15" s="179"/>
      <c r="AX15" s="174" t="s">
        <v>64</v>
      </c>
      <c r="AY15" s="175"/>
      <c r="AZ15" s="175"/>
      <c r="BA15" s="175"/>
      <c r="BB15" s="175"/>
      <c r="BC15" s="175"/>
      <c r="BD15" s="175"/>
      <c r="BE15" s="178"/>
      <c r="BF15" s="174" t="s">
        <v>159</v>
      </c>
      <c r="BG15" s="175"/>
      <c r="BH15" s="175"/>
      <c r="BI15" s="175"/>
      <c r="BJ15" s="175"/>
      <c r="BK15" s="175"/>
      <c r="BL15" s="175"/>
      <c r="BM15" s="176"/>
      <c r="BN15" s="72">
        <v>2</v>
      </c>
      <c r="BO15" s="74">
        <v>3</v>
      </c>
      <c r="BP15" s="74">
        <v>1</v>
      </c>
      <c r="BQ15" s="91">
        <f t="shared" si="4"/>
        <v>7</v>
      </c>
      <c r="BR15" s="230"/>
    </row>
    <row r="16" spans="2:70" s="75" customFormat="1" ht="84.75" customHeight="1">
      <c r="B16" s="264"/>
      <c r="C16" s="267"/>
      <c r="D16" s="267"/>
      <c r="E16" s="267"/>
      <c r="F16" s="267"/>
      <c r="G16" s="267"/>
      <c r="H16" s="268"/>
      <c r="I16" s="240" t="s">
        <v>160</v>
      </c>
      <c r="J16" s="241"/>
      <c r="K16" s="241"/>
      <c r="L16" s="241"/>
      <c r="M16" s="241"/>
      <c r="N16" s="241"/>
      <c r="O16" s="241"/>
      <c r="P16" s="241"/>
      <c r="Q16" s="241"/>
      <c r="R16" s="241"/>
      <c r="S16" s="241"/>
      <c r="T16" s="241"/>
      <c r="U16" s="241"/>
      <c r="V16" s="241"/>
      <c r="W16" s="241"/>
      <c r="X16" s="241"/>
      <c r="Y16" s="241"/>
      <c r="Z16" s="241"/>
      <c r="AA16" s="241"/>
      <c r="AB16" s="242"/>
      <c r="AC16" s="72">
        <v>1</v>
      </c>
      <c r="AD16" s="74">
        <v>2</v>
      </c>
      <c r="AE16" s="74">
        <v>1</v>
      </c>
      <c r="AF16" s="82">
        <f t="shared" si="2"/>
        <v>3</v>
      </c>
      <c r="AG16" s="177" t="s">
        <v>144</v>
      </c>
      <c r="AH16" s="175"/>
      <c r="AI16" s="178"/>
      <c r="AJ16" s="175"/>
      <c r="AK16" s="175"/>
      <c r="AL16" s="178"/>
      <c r="AM16" s="240"/>
      <c r="AN16" s="241"/>
      <c r="AO16" s="242"/>
      <c r="AP16" s="241"/>
      <c r="AQ16" s="241"/>
      <c r="AR16" s="241"/>
      <c r="AS16" s="241"/>
      <c r="AT16" s="241"/>
      <c r="AU16" s="241"/>
      <c r="AV16" s="241"/>
      <c r="AW16" s="179"/>
      <c r="AX16" s="240"/>
      <c r="AY16" s="241"/>
      <c r="AZ16" s="241"/>
      <c r="BA16" s="241"/>
      <c r="BB16" s="241"/>
      <c r="BC16" s="241"/>
      <c r="BD16" s="241"/>
      <c r="BE16" s="179"/>
      <c r="BF16" s="174" t="s">
        <v>161</v>
      </c>
      <c r="BG16" s="175"/>
      <c r="BH16" s="175"/>
      <c r="BI16" s="175"/>
      <c r="BJ16" s="175"/>
      <c r="BK16" s="175"/>
      <c r="BL16" s="175"/>
      <c r="BM16" s="176"/>
      <c r="BN16" s="72">
        <v>1</v>
      </c>
      <c r="BO16" s="74">
        <v>2</v>
      </c>
      <c r="BP16" s="74">
        <v>1</v>
      </c>
      <c r="BQ16" s="91">
        <f t="shared" si="4"/>
        <v>3</v>
      </c>
      <c r="BR16" s="230"/>
    </row>
    <row r="17" spans="2:70" s="75" customFormat="1" ht="88.5" customHeight="1" thickBot="1">
      <c r="B17" s="264"/>
      <c r="C17" s="267"/>
      <c r="D17" s="267"/>
      <c r="E17" s="267"/>
      <c r="F17" s="267"/>
      <c r="G17" s="267"/>
      <c r="H17" s="268"/>
      <c r="I17" s="183" t="s">
        <v>162</v>
      </c>
      <c r="J17" s="184"/>
      <c r="K17" s="184"/>
      <c r="L17" s="184"/>
      <c r="M17" s="184"/>
      <c r="N17" s="184"/>
      <c r="O17" s="184"/>
      <c r="P17" s="184"/>
      <c r="Q17" s="184"/>
      <c r="R17" s="184"/>
      <c r="S17" s="184"/>
      <c r="T17" s="184"/>
      <c r="U17" s="184"/>
      <c r="V17" s="184"/>
      <c r="W17" s="184"/>
      <c r="X17" s="184"/>
      <c r="Y17" s="184"/>
      <c r="Z17" s="184"/>
      <c r="AA17" s="184"/>
      <c r="AB17" s="238"/>
      <c r="AC17" s="84">
        <v>1</v>
      </c>
      <c r="AD17" s="73">
        <v>2</v>
      </c>
      <c r="AE17" s="73">
        <v>1</v>
      </c>
      <c r="AF17" s="81">
        <f t="shared" si="2"/>
        <v>3</v>
      </c>
      <c r="AG17" s="342" t="s">
        <v>144</v>
      </c>
      <c r="AH17" s="223"/>
      <c r="AI17" s="224"/>
      <c r="AJ17" s="184"/>
      <c r="AK17" s="184"/>
      <c r="AL17" s="222"/>
      <c r="AM17" s="228"/>
      <c r="AN17" s="229"/>
      <c r="AO17" s="269"/>
      <c r="AP17" s="229"/>
      <c r="AQ17" s="229"/>
      <c r="AR17" s="229"/>
      <c r="AS17" s="229"/>
      <c r="AT17" s="229"/>
      <c r="AU17" s="229"/>
      <c r="AV17" s="229"/>
      <c r="AW17" s="181"/>
      <c r="AX17" s="183"/>
      <c r="AY17" s="184"/>
      <c r="AZ17" s="184"/>
      <c r="BA17" s="184"/>
      <c r="BB17" s="184"/>
      <c r="BC17" s="184"/>
      <c r="BD17" s="184"/>
      <c r="BE17" s="222"/>
      <c r="BF17" s="183" t="s">
        <v>163</v>
      </c>
      <c r="BG17" s="184"/>
      <c r="BH17" s="184"/>
      <c r="BI17" s="184"/>
      <c r="BJ17" s="184"/>
      <c r="BK17" s="184"/>
      <c r="BL17" s="184"/>
      <c r="BM17" s="238"/>
      <c r="BN17" s="104">
        <v>1</v>
      </c>
      <c r="BO17" s="105">
        <v>2</v>
      </c>
      <c r="BP17" s="105">
        <v>1</v>
      </c>
      <c r="BQ17" s="106">
        <f t="shared" si="4"/>
        <v>3</v>
      </c>
      <c r="BR17" s="230"/>
    </row>
    <row r="18" spans="2:70" s="75" customFormat="1" ht="82.5" customHeight="1" thickTop="1">
      <c r="B18" s="264"/>
      <c r="C18" s="301" t="s">
        <v>115</v>
      </c>
      <c r="D18" s="302"/>
      <c r="E18" s="302"/>
      <c r="F18" s="302"/>
      <c r="G18" s="302"/>
      <c r="H18" s="302"/>
      <c r="I18" s="303" t="s">
        <v>103</v>
      </c>
      <c r="J18" s="304"/>
      <c r="K18" s="304"/>
      <c r="L18" s="304"/>
      <c r="M18" s="304"/>
      <c r="N18" s="304"/>
      <c r="O18" s="304"/>
      <c r="P18" s="304"/>
      <c r="Q18" s="304"/>
      <c r="R18" s="304"/>
      <c r="S18" s="304"/>
      <c r="T18" s="304"/>
      <c r="U18" s="304"/>
      <c r="V18" s="304"/>
      <c r="W18" s="304"/>
      <c r="X18" s="304"/>
      <c r="Y18" s="304"/>
      <c r="Z18" s="304"/>
      <c r="AA18" s="304"/>
      <c r="AB18" s="305"/>
      <c r="AC18" s="64">
        <v>2</v>
      </c>
      <c r="AD18" s="65">
        <v>4</v>
      </c>
      <c r="AE18" s="65">
        <v>3</v>
      </c>
      <c r="AF18" s="107">
        <f t="shared" si="2"/>
        <v>11</v>
      </c>
      <c r="AG18" s="306" t="s">
        <v>144</v>
      </c>
      <c r="AH18" s="304"/>
      <c r="AI18" s="307"/>
      <c r="AJ18" s="303"/>
      <c r="AK18" s="304"/>
      <c r="AL18" s="307"/>
      <c r="AM18" s="303"/>
      <c r="AN18" s="304"/>
      <c r="AO18" s="305"/>
      <c r="AP18" s="308"/>
      <c r="AQ18" s="309"/>
      <c r="AR18" s="309"/>
      <c r="AS18" s="309"/>
      <c r="AT18" s="309"/>
      <c r="AU18" s="309"/>
      <c r="AV18" s="309"/>
      <c r="AW18" s="310"/>
      <c r="AX18" s="303" t="s">
        <v>118</v>
      </c>
      <c r="AY18" s="304"/>
      <c r="AZ18" s="304"/>
      <c r="BA18" s="304"/>
      <c r="BB18" s="304"/>
      <c r="BC18" s="304"/>
      <c r="BD18" s="304"/>
      <c r="BE18" s="304"/>
      <c r="BF18" s="303" t="s">
        <v>119</v>
      </c>
      <c r="BG18" s="304"/>
      <c r="BH18" s="304"/>
      <c r="BI18" s="304"/>
      <c r="BJ18" s="304"/>
      <c r="BK18" s="304"/>
      <c r="BL18" s="304"/>
      <c r="BM18" s="304"/>
      <c r="BN18" s="67">
        <v>2</v>
      </c>
      <c r="BO18" s="65">
        <v>3</v>
      </c>
      <c r="BP18" s="65">
        <v>2</v>
      </c>
      <c r="BQ18" s="108">
        <f t="shared" si="4"/>
        <v>8</v>
      </c>
      <c r="BR18" s="262" t="s">
        <v>135</v>
      </c>
    </row>
    <row r="19" spans="2:70" s="75" customFormat="1" ht="64.5" customHeight="1">
      <c r="B19" s="264"/>
      <c r="C19" s="246"/>
      <c r="D19" s="247"/>
      <c r="E19" s="247"/>
      <c r="F19" s="247"/>
      <c r="G19" s="247"/>
      <c r="H19" s="247"/>
      <c r="I19" s="311" t="s">
        <v>104</v>
      </c>
      <c r="J19" s="312"/>
      <c r="K19" s="312"/>
      <c r="L19" s="312"/>
      <c r="M19" s="312"/>
      <c r="N19" s="312"/>
      <c r="O19" s="312"/>
      <c r="P19" s="312"/>
      <c r="Q19" s="312"/>
      <c r="R19" s="312"/>
      <c r="S19" s="312"/>
      <c r="T19" s="312"/>
      <c r="U19" s="312"/>
      <c r="V19" s="312"/>
      <c r="W19" s="312"/>
      <c r="X19" s="312"/>
      <c r="Y19" s="312"/>
      <c r="Z19" s="312"/>
      <c r="AA19" s="312"/>
      <c r="AB19" s="313"/>
      <c r="AC19" s="80">
        <v>3</v>
      </c>
      <c r="AD19" s="76">
        <v>4</v>
      </c>
      <c r="AE19" s="76">
        <v>2</v>
      </c>
      <c r="AF19" s="79">
        <f t="shared" si="2"/>
        <v>14</v>
      </c>
      <c r="AG19" s="314" t="s">
        <v>144</v>
      </c>
      <c r="AH19" s="312"/>
      <c r="AI19" s="315"/>
      <c r="AJ19" s="312" t="s">
        <v>143</v>
      </c>
      <c r="AK19" s="312"/>
      <c r="AL19" s="315"/>
      <c r="AM19" s="311" t="s">
        <v>116</v>
      </c>
      <c r="AN19" s="312"/>
      <c r="AO19" s="313"/>
      <c r="AP19" s="316" t="s">
        <v>61</v>
      </c>
      <c r="AQ19" s="317"/>
      <c r="AR19" s="317"/>
      <c r="AS19" s="317"/>
      <c r="AT19" s="317"/>
      <c r="AU19" s="317"/>
      <c r="AV19" s="317"/>
      <c r="AW19" s="317"/>
      <c r="AX19" s="311" t="s">
        <v>120</v>
      </c>
      <c r="AY19" s="312"/>
      <c r="AZ19" s="312"/>
      <c r="BA19" s="312"/>
      <c r="BB19" s="312"/>
      <c r="BC19" s="312"/>
      <c r="BD19" s="312"/>
      <c r="BE19" s="312"/>
      <c r="BF19" s="311" t="s">
        <v>121</v>
      </c>
      <c r="BG19" s="312"/>
      <c r="BH19" s="312"/>
      <c r="BI19" s="312"/>
      <c r="BJ19" s="312"/>
      <c r="BK19" s="312"/>
      <c r="BL19" s="312"/>
      <c r="BM19" s="313"/>
      <c r="BN19" s="72">
        <v>2</v>
      </c>
      <c r="BO19" s="76">
        <v>3</v>
      </c>
      <c r="BP19" s="76">
        <v>2</v>
      </c>
      <c r="BQ19" s="91">
        <f t="shared" si="4"/>
        <v>8</v>
      </c>
      <c r="BR19" s="230"/>
    </row>
    <row r="20" spans="2:70" s="75" customFormat="1" ht="79.5" customHeight="1">
      <c r="B20" s="264"/>
      <c r="C20" s="246"/>
      <c r="D20" s="247"/>
      <c r="E20" s="247"/>
      <c r="F20" s="247"/>
      <c r="G20" s="247"/>
      <c r="H20" s="247"/>
      <c r="I20" s="174" t="s">
        <v>105</v>
      </c>
      <c r="J20" s="175"/>
      <c r="K20" s="175"/>
      <c r="L20" s="175"/>
      <c r="M20" s="175"/>
      <c r="N20" s="175"/>
      <c r="O20" s="175"/>
      <c r="P20" s="175"/>
      <c r="Q20" s="175"/>
      <c r="R20" s="175"/>
      <c r="S20" s="175"/>
      <c r="T20" s="175"/>
      <c r="U20" s="175"/>
      <c r="V20" s="175"/>
      <c r="W20" s="175"/>
      <c r="X20" s="175"/>
      <c r="Y20" s="175"/>
      <c r="Z20" s="175"/>
      <c r="AA20" s="175"/>
      <c r="AB20" s="176"/>
      <c r="AC20" s="80">
        <v>2</v>
      </c>
      <c r="AD20" s="76">
        <v>3</v>
      </c>
      <c r="AE20" s="76">
        <v>2</v>
      </c>
      <c r="AF20" s="79">
        <f t="shared" si="2"/>
        <v>8</v>
      </c>
      <c r="AG20" s="177" t="s">
        <v>144</v>
      </c>
      <c r="AH20" s="175"/>
      <c r="AI20" s="178"/>
      <c r="AJ20" s="175"/>
      <c r="AK20" s="175"/>
      <c r="AL20" s="178"/>
      <c r="AM20" s="174"/>
      <c r="AN20" s="175"/>
      <c r="AO20" s="176"/>
      <c r="AP20" s="179" t="s">
        <v>62</v>
      </c>
      <c r="AQ20" s="180"/>
      <c r="AR20" s="180"/>
      <c r="AS20" s="180"/>
      <c r="AT20" s="180"/>
      <c r="AU20" s="180"/>
      <c r="AV20" s="180"/>
      <c r="AW20" s="180"/>
      <c r="AX20" s="174" t="s">
        <v>122</v>
      </c>
      <c r="AY20" s="175"/>
      <c r="AZ20" s="175"/>
      <c r="BA20" s="175"/>
      <c r="BB20" s="175"/>
      <c r="BC20" s="175"/>
      <c r="BD20" s="175"/>
      <c r="BE20" s="175"/>
      <c r="BF20" s="174" t="s">
        <v>123</v>
      </c>
      <c r="BG20" s="175"/>
      <c r="BH20" s="175"/>
      <c r="BI20" s="175"/>
      <c r="BJ20" s="175"/>
      <c r="BK20" s="175"/>
      <c r="BL20" s="175"/>
      <c r="BM20" s="176"/>
      <c r="BN20" s="72">
        <v>2</v>
      </c>
      <c r="BO20" s="76">
        <v>3</v>
      </c>
      <c r="BP20" s="74">
        <v>1</v>
      </c>
      <c r="BQ20" s="91">
        <f t="shared" si="4"/>
        <v>7</v>
      </c>
      <c r="BR20" s="230"/>
    </row>
    <row r="21" spans="2:70" s="75" customFormat="1" ht="100.5" customHeight="1">
      <c r="B21" s="264"/>
      <c r="C21" s="246"/>
      <c r="D21" s="247"/>
      <c r="E21" s="247"/>
      <c r="F21" s="247"/>
      <c r="G21" s="247"/>
      <c r="H21" s="247"/>
      <c r="I21" s="174" t="s">
        <v>106</v>
      </c>
      <c r="J21" s="175"/>
      <c r="K21" s="175"/>
      <c r="L21" s="175"/>
      <c r="M21" s="175"/>
      <c r="N21" s="175"/>
      <c r="O21" s="175"/>
      <c r="P21" s="175"/>
      <c r="Q21" s="175"/>
      <c r="R21" s="175"/>
      <c r="S21" s="175"/>
      <c r="T21" s="175"/>
      <c r="U21" s="175"/>
      <c r="V21" s="175"/>
      <c r="W21" s="175"/>
      <c r="X21" s="175"/>
      <c r="Y21" s="175"/>
      <c r="Z21" s="175"/>
      <c r="AA21" s="175"/>
      <c r="AB21" s="176"/>
      <c r="AC21" s="80">
        <v>2</v>
      </c>
      <c r="AD21" s="76">
        <v>2</v>
      </c>
      <c r="AE21" s="76">
        <v>1</v>
      </c>
      <c r="AF21" s="79">
        <f t="shared" si="2"/>
        <v>5</v>
      </c>
      <c r="AG21" s="177" t="s">
        <v>144</v>
      </c>
      <c r="AH21" s="175"/>
      <c r="AI21" s="178"/>
      <c r="AJ21" s="175"/>
      <c r="AK21" s="175"/>
      <c r="AL21" s="178"/>
      <c r="AM21" s="174"/>
      <c r="AN21" s="175"/>
      <c r="AO21" s="176"/>
      <c r="AP21" s="179"/>
      <c r="AQ21" s="180"/>
      <c r="AR21" s="180"/>
      <c r="AS21" s="180"/>
      <c r="AT21" s="180"/>
      <c r="AU21" s="180"/>
      <c r="AV21" s="180"/>
      <c r="AW21" s="180"/>
      <c r="AX21" s="174"/>
      <c r="AY21" s="175"/>
      <c r="AZ21" s="175"/>
      <c r="BA21" s="175"/>
      <c r="BB21" s="175"/>
      <c r="BC21" s="175"/>
      <c r="BD21" s="175"/>
      <c r="BE21" s="175"/>
      <c r="BF21" s="174" t="s">
        <v>124</v>
      </c>
      <c r="BG21" s="175"/>
      <c r="BH21" s="175"/>
      <c r="BI21" s="175"/>
      <c r="BJ21" s="175"/>
      <c r="BK21" s="175"/>
      <c r="BL21" s="175"/>
      <c r="BM21" s="176"/>
      <c r="BN21" s="80">
        <v>2</v>
      </c>
      <c r="BO21" s="76">
        <v>2</v>
      </c>
      <c r="BP21" s="76">
        <v>1</v>
      </c>
      <c r="BQ21" s="79">
        <f t="shared" si="4"/>
        <v>5</v>
      </c>
      <c r="BR21" s="230"/>
    </row>
    <row r="22" spans="2:70" s="75" customFormat="1" ht="129" customHeight="1">
      <c r="B22" s="264"/>
      <c r="C22" s="246"/>
      <c r="D22" s="247"/>
      <c r="E22" s="247"/>
      <c r="F22" s="247"/>
      <c r="G22" s="247"/>
      <c r="H22" s="247"/>
      <c r="I22" s="174" t="s">
        <v>107</v>
      </c>
      <c r="J22" s="175"/>
      <c r="K22" s="175"/>
      <c r="L22" s="175"/>
      <c r="M22" s="175"/>
      <c r="N22" s="175"/>
      <c r="O22" s="175"/>
      <c r="P22" s="175"/>
      <c r="Q22" s="175"/>
      <c r="R22" s="175"/>
      <c r="S22" s="175"/>
      <c r="T22" s="175"/>
      <c r="U22" s="175"/>
      <c r="V22" s="175"/>
      <c r="W22" s="175"/>
      <c r="X22" s="175"/>
      <c r="Y22" s="175"/>
      <c r="Z22" s="175"/>
      <c r="AA22" s="175"/>
      <c r="AB22" s="176"/>
      <c r="AC22" s="80">
        <v>2</v>
      </c>
      <c r="AD22" s="76">
        <v>3</v>
      </c>
      <c r="AE22" s="76">
        <v>2</v>
      </c>
      <c r="AF22" s="79">
        <f t="shared" si="2"/>
        <v>8</v>
      </c>
      <c r="AG22" s="177" t="s">
        <v>144</v>
      </c>
      <c r="AH22" s="175"/>
      <c r="AI22" s="178"/>
      <c r="AJ22" s="175" t="s">
        <v>143</v>
      </c>
      <c r="AK22" s="175"/>
      <c r="AL22" s="178"/>
      <c r="AM22" s="174" t="s">
        <v>116</v>
      </c>
      <c r="AN22" s="175"/>
      <c r="AO22" s="176"/>
      <c r="AP22" s="179" t="s">
        <v>61</v>
      </c>
      <c r="AQ22" s="180"/>
      <c r="AR22" s="180"/>
      <c r="AS22" s="180"/>
      <c r="AT22" s="180"/>
      <c r="AU22" s="180"/>
      <c r="AV22" s="180"/>
      <c r="AW22" s="180"/>
      <c r="AX22" s="174" t="s">
        <v>125</v>
      </c>
      <c r="AY22" s="175"/>
      <c r="AZ22" s="175"/>
      <c r="BA22" s="175"/>
      <c r="BB22" s="175"/>
      <c r="BC22" s="175"/>
      <c r="BD22" s="175"/>
      <c r="BE22" s="175"/>
      <c r="BF22" s="174" t="s">
        <v>126</v>
      </c>
      <c r="BG22" s="175"/>
      <c r="BH22" s="175"/>
      <c r="BI22" s="175"/>
      <c r="BJ22" s="175"/>
      <c r="BK22" s="175"/>
      <c r="BL22" s="175"/>
      <c r="BM22" s="176"/>
      <c r="BN22" s="80">
        <v>2</v>
      </c>
      <c r="BO22" s="76">
        <v>3</v>
      </c>
      <c r="BP22" s="76">
        <v>1</v>
      </c>
      <c r="BQ22" s="79">
        <f t="shared" si="4"/>
        <v>7</v>
      </c>
      <c r="BR22" s="230"/>
    </row>
    <row r="23" spans="2:70" s="75" customFormat="1" ht="111" customHeight="1">
      <c r="B23" s="264"/>
      <c r="C23" s="246"/>
      <c r="D23" s="247"/>
      <c r="E23" s="247"/>
      <c r="F23" s="247"/>
      <c r="G23" s="247"/>
      <c r="H23" s="247"/>
      <c r="I23" s="174" t="s">
        <v>108</v>
      </c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6"/>
      <c r="AC23" s="80">
        <v>2</v>
      </c>
      <c r="AD23" s="76">
        <v>4</v>
      </c>
      <c r="AE23" s="76">
        <v>3</v>
      </c>
      <c r="AF23" s="79">
        <f t="shared" si="2"/>
        <v>11</v>
      </c>
      <c r="AG23" s="177" t="s">
        <v>144</v>
      </c>
      <c r="AH23" s="175"/>
      <c r="AI23" s="178"/>
      <c r="AJ23" s="175"/>
      <c r="AK23" s="175"/>
      <c r="AL23" s="178"/>
      <c r="AM23" s="174" t="s">
        <v>116</v>
      </c>
      <c r="AN23" s="175"/>
      <c r="AO23" s="176"/>
      <c r="AP23" s="179"/>
      <c r="AQ23" s="180"/>
      <c r="AR23" s="180"/>
      <c r="AS23" s="180"/>
      <c r="AT23" s="180"/>
      <c r="AU23" s="180"/>
      <c r="AV23" s="180"/>
      <c r="AW23" s="180"/>
      <c r="AX23" s="174" t="s">
        <v>125</v>
      </c>
      <c r="AY23" s="175"/>
      <c r="AZ23" s="175"/>
      <c r="BA23" s="175"/>
      <c r="BB23" s="175"/>
      <c r="BC23" s="175"/>
      <c r="BD23" s="175"/>
      <c r="BE23" s="175"/>
      <c r="BF23" s="174" t="s">
        <v>127</v>
      </c>
      <c r="BG23" s="175"/>
      <c r="BH23" s="175"/>
      <c r="BI23" s="175"/>
      <c r="BJ23" s="175"/>
      <c r="BK23" s="175"/>
      <c r="BL23" s="175"/>
      <c r="BM23" s="176"/>
      <c r="BN23" s="80">
        <v>2</v>
      </c>
      <c r="BO23" s="76">
        <v>3</v>
      </c>
      <c r="BP23" s="76">
        <v>1</v>
      </c>
      <c r="BQ23" s="79">
        <f t="shared" si="4"/>
        <v>7</v>
      </c>
      <c r="BR23" s="230"/>
    </row>
    <row r="24" spans="2:70" s="75" customFormat="1" ht="127.5" customHeight="1">
      <c r="B24" s="264"/>
      <c r="C24" s="246"/>
      <c r="D24" s="247"/>
      <c r="E24" s="247"/>
      <c r="F24" s="247"/>
      <c r="G24" s="247"/>
      <c r="H24" s="247"/>
      <c r="I24" s="174" t="s">
        <v>109</v>
      </c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6"/>
      <c r="AC24" s="80">
        <v>1</v>
      </c>
      <c r="AD24" s="76">
        <v>3</v>
      </c>
      <c r="AE24" s="76">
        <v>2</v>
      </c>
      <c r="AF24" s="79">
        <f t="shared" si="2"/>
        <v>5</v>
      </c>
      <c r="AG24" s="177"/>
      <c r="AH24" s="175"/>
      <c r="AI24" s="175"/>
      <c r="AJ24" s="174" t="s">
        <v>144</v>
      </c>
      <c r="AK24" s="175"/>
      <c r="AL24" s="178"/>
      <c r="AM24" s="174" t="s">
        <v>116</v>
      </c>
      <c r="AN24" s="175"/>
      <c r="AO24" s="176"/>
      <c r="AP24" s="179"/>
      <c r="AQ24" s="180"/>
      <c r="AR24" s="180"/>
      <c r="AS24" s="180"/>
      <c r="AT24" s="180"/>
      <c r="AU24" s="180"/>
      <c r="AV24" s="180"/>
      <c r="AW24" s="180"/>
      <c r="AX24" s="174" t="s">
        <v>128</v>
      </c>
      <c r="AY24" s="175"/>
      <c r="AZ24" s="175"/>
      <c r="BA24" s="175"/>
      <c r="BB24" s="175"/>
      <c r="BC24" s="175"/>
      <c r="BD24" s="175"/>
      <c r="BE24" s="175"/>
      <c r="BF24" s="174" t="s">
        <v>129</v>
      </c>
      <c r="BG24" s="175"/>
      <c r="BH24" s="175"/>
      <c r="BI24" s="175"/>
      <c r="BJ24" s="175"/>
      <c r="BK24" s="175"/>
      <c r="BL24" s="175"/>
      <c r="BM24" s="176"/>
      <c r="BN24" s="80">
        <v>1</v>
      </c>
      <c r="BO24" s="76">
        <v>3</v>
      </c>
      <c r="BP24" s="76">
        <v>1</v>
      </c>
      <c r="BQ24" s="79">
        <f t="shared" si="4"/>
        <v>4</v>
      </c>
      <c r="BR24" s="230"/>
    </row>
    <row r="25" spans="2:70" s="75" customFormat="1" ht="103.5" customHeight="1">
      <c r="B25" s="264"/>
      <c r="C25" s="246"/>
      <c r="D25" s="247"/>
      <c r="E25" s="247"/>
      <c r="F25" s="247"/>
      <c r="G25" s="247"/>
      <c r="H25" s="247"/>
      <c r="I25" s="174" t="s">
        <v>110</v>
      </c>
      <c r="J25" s="175"/>
      <c r="K25" s="175"/>
      <c r="L25" s="175"/>
      <c r="M25" s="175"/>
      <c r="N25" s="175"/>
      <c r="O25" s="175"/>
      <c r="P25" s="175"/>
      <c r="Q25" s="175"/>
      <c r="R25" s="175"/>
      <c r="S25" s="175"/>
      <c r="T25" s="175"/>
      <c r="U25" s="175"/>
      <c r="V25" s="175"/>
      <c r="W25" s="175"/>
      <c r="X25" s="175"/>
      <c r="Y25" s="175"/>
      <c r="Z25" s="175"/>
      <c r="AA25" s="175"/>
      <c r="AB25" s="176"/>
      <c r="AC25" s="80">
        <v>1</v>
      </c>
      <c r="AD25" s="76">
        <v>4</v>
      </c>
      <c r="AE25" s="76">
        <v>1</v>
      </c>
      <c r="AF25" s="79">
        <f t="shared" si="2"/>
        <v>5</v>
      </c>
      <c r="AG25" s="177" t="s">
        <v>144</v>
      </c>
      <c r="AH25" s="175"/>
      <c r="AI25" s="178"/>
      <c r="AJ25" s="175"/>
      <c r="AK25" s="175"/>
      <c r="AL25" s="178"/>
      <c r="AM25" s="174" t="s">
        <v>116</v>
      </c>
      <c r="AN25" s="175"/>
      <c r="AO25" s="176"/>
      <c r="AP25" s="179" t="s">
        <v>61</v>
      </c>
      <c r="AQ25" s="180"/>
      <c r="AR25" s="180"/>
      <c r="AS25" s="180"/>
      <c r="AT25" s="180"/>
      <c r="AU25" s="180"/>
      <c r="AV25" s="180"/>
      <c r="AW25" s="180"/>
      <c r="AX25" s="174"/>
      <c r="AY25" s="175"/>
      <c r="AZ25" s="175"/>
      <c r="BA25" s="175"/>
      <c r="BB25" s="175"/>
      <c r="BC25" s="175"/>
      <c r="BD25" s="175"/>
      <c r="BE25" s="175"/>
      <c r="BF25" s="174" t="s">
        <v>130</v>
      </c>
      <c r="BG25" s="175"/>
      <c r="BH25" s="175"/>
      <c r="BI25" s="175"/>
      <c r="BJ25" s="175"/>
      <c r="BK25" s="175"/>
      <c r="BL25" s="175"/>
      <c r="BM25" s="176"/>
      <c r="BN25" s="80">
        <v>1</v>
      </c>
      <c r="BO25" s="76">
        <v>3</v>
      </c>
      <c r="BP25" s="76">
        <v>1</v>
      </c>
      <c r="BQ25" s="79">
        <f t="shared" si="4"/>
        <v>4</v>
      </c>
      <c r="BR25" s="230"/>
    </row>
    <row r="26" spans="2:70" s="75" customFormat="1" ht="103.5" customHeight="1">
      <c r="B26" s="264"/>
      <c r="C26" s="248"/>
      <c r="D26" s="249"/>
      <c r="E26" s="249"/>
      <c r="F26" s="249"/>
      <c r="G26" s="249"/>
      <c r="H26" s="249"/>
      <c r="I26" s="174" t="s">
        <v>111</v>
      </c>
      <c r="J26" s="175"/>
      <c r="K26" s="175"/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75"/>
      <c r="X26" s="175"/>
      <c r="Y26" s="175"/>
      <c r="Z26" s="175"/>
      <c r="AA26" s="175"/>
      <c r="AB26" s="176"/>
      <c r="AC26" s="80">
        <v>1</v>
      </c>
      <c r="AD26" s="76">
        <v>4</v>
      </c>
      <c r="AE26" s="76">
        <v>1</v>
      </c>
      <c r="AF26" s="79">
        <f t="shared" si="2"/>
        <v>5</v>
      </c>
      <c r="AG26" s="177" t="s">
        <v>144</v>
      </c>
      <c r="AH26" s="175"/>
      <c r="AI26" s="178"/>
      <c r="AJ26" s="175"/>
      <c r="AK26" s="175"/>
      <c r="AL26" s="178"/>
      <c r="AM26" s="174" t="s">
        <v>116</v>
      </c>
      <c r="AN26" s="175"/>
      <c r="AO26" s="176"/>
      <c r="AP26" s="179"/>
      <c r="AQ26" s="180"/>
      <c r="AR26" s="180"/>
      <c r="AS26" s="180"/>
      <c r="AT26" s="180"/>
      <c r="AU26" s="180"/>
      <c r="AV26" s="180"/>
      <c r="AW26" s="180"/>
      <c r="AX26" s="174" t="s">
        <v>131</v>
      </c>
      <c r="AY26" s="175"/>
      <c r="AZ26" s="175"/>
      <c r="BA26" s="175"/>
      <c r="BB26" s="175"/>
      <c r="BC26" s="175"/>
      <c r="BD26" s="175"/>
      <c r="BE26" s="175"/>
      <c r="BF26" s="174" t="s">
        <v>132</v>
      </c>
      <c r="BG26" s="175"/>
      <c r="BH26" s="175"/>
      <c r="BI26" s="175"/>
      <c r="BJ26" s="175"/>
      <c r="BK26" s="175"/>
      <c r="BL26" s="175"/>
      <c r="BM26" s="176"/>
      <c r="BN26" s="80">
        <v>1</v>
      </c>
      <c r="BO26" s="76">
        <v>3</v>
      </c>
      <c r="BP26" s="76">
        <v>1</v>
      </c>
      <c r="BQ26" s="79">
        <f t="shared" si="4"/>
        <v>4</v>
      </c>
      <c r="BR26" s="230"/>
    </row>
    <row r="27" spans="2:70" s="75" customFormat="1" ht="103.5" customHeight="1">
      <c r="B27" s="264"/>
      <c r="C27" s="248"/>
      <c r="D27" s="249"/>
      <c r="E27" s="249"/>
      <c r="F27" s="249"/>
      <c r="G27" s="249"/>
      <c r="H27" s="249"/>
      <c r="I27" s="174" t="s">
        <v>112</v>
      </c>
      <c r="J27" s="175"/>
      <c r="K27" s="175"/>
      <c r="L27" s="175"/>
      <c r="M27" s="175"/>
      <c r="N27" s="175"/>
      <c r="O27" s="175"/>
      <c r="P27" s="175"/>
      <c r="Q27" s="175"/>
      <c r="R27" s="175"/>
      <c r="S27" s="175"/>
      <c r="T27" s="175"/>
      <c r="U27" s="175"/>
      <c r="V27" s="175"/>
      <c r="W27" s="175"/>
      <c r="X27" s="175"/>
      <c r="Y27" s="175"/>
      <c r="Z27" s="175"/>
      <c r="AA27" s="175"/>
      <c r="AB27" s="176"/>
      <c r="AC27" s="80">
        <v>2</v>
      </c>
      <c r="AD27" s="76">
        <v>3</v>
      </c>
      <c r="AE27" s="76">
        <v>2</v>
      </c>
      <c r="AF27" s="79">
        <f t="shared" si="2"/>
        <v>8</v>
      </c>
      <c r="AG27" s="177" t="s">
        <v>144</v>
      </c>
      <c r="AH27" s="175"/>
      <c r="AI27" s="178"/>
      <c r="AJ27" s="175" t="s">
        <v>143</v>
      </c>
      <c r="AK27" s="175"/>
      <c r="AL27" s="178"/>
      <c r="AM27" s="174" t="s">
        <v>116</v>
      </c>
      <c r="AN27" s="175"/>
      <c r="AO27" s="176"/>
      <c r="AP27" s="179"/>
      <c r="AQ27" s="180"/>
      <c r="AR27" s="180"/>
      <c r="AS27" s="180"/>
      <c r="AT27" s="180"/>
      <c r="AU27" s="180"/>
      <c r="AV27" s="180"/>
      <c r="AW27" s="180"/>
      <c r="AX27" s="174"/>
      <c r="AY27" s="175"/>
      <c r="AZ27" s="175"/>
      <c r="BA27" s="175"/>
      <c r="BB27" s="175"/>
      <c r="BC27" s="175"/>
      <c r="BD27" s="175"/>
      <c r="BE27" s="175"/>
      <c r="BF27" s="174" t="s">
        <v>133</v>
      </c>
      <c r="BG27" s="175"/>
      <c r="BH27" s="175"/>
      <c r="BI27" s="175"/>
      <c r="BJ27" s="175"/>
      <c r="BK27" s="175"/>
      <c r="BL27" s="175"/>
      <c r="BM27" s="176"/>
      <c r="BN27" s="80">
        <v>1</v>
      </c>
      <c r="BO27" s="76">
        <v>3</v>
      </c>
      <c r="BP27" s="76">
        <v>2</v>
      </c>
      <c r="BQ27" s="79">
        <f t="shared" si="4"/>
        <v>5</v>
      </c>
      <c r="BR27" s="230"/>
    </row>
    <row r="28" spans="2:70" s="75" customFormat="1" ht="103.5" customHeight="1">
      <c r="B28" s="264"/>
      <c r="C28" s="248"/>
      <c r="D28" s="249"/>
      <c r="E28" s="249"/>
      <c r="F28" s="249"/>
      <c r="G28" s="249"/>
      <c r="H28" s="249"/>
      <c r="I28" s="174" t="s">
        <v>113</v>
      </c>
      <c r="J28" s="175"/>
      <c r="K28" s="175"/>
      <c r="L28" s="175"/>
      <c r="M28" s="175"/>
      <c r="N28" s="175"/>
      <c r="O28" s="175"/>
      <c r="P28" s="175"/>
      <c r="Q28" s="175"/>
      <c r="R28" s="175"/>
      <c r="S28" s="175"/>
      <c r="T28" s="175"/>
      <c r="U28" s="175"/>
      <c r="V28" s="175"/>
      <c r="W28" s="175"/>
      <c r="X28" s="175"/>
      <c r="Y28" s="175"/>
      <c r="Z28" s="175"/>
      <c r="AA28" s="175"/>
      <c r="AB28" s="176"/>
      <c r="AC28" s="80">
        <v>2</v>
      </c>
      <c r="AD28" s="76">
        <v>3</v>
      </c>
      <c r="AE28" s="76">
        <v>2</v>
      </c>
      <c r="AF28" s="79">
        <f t="shared" si="2"/>
        <v>8</v>
      </c>
      <c r="AG28" s="177" t="s">
        <v>144</v>
      </c>
      <c r="AH28" s="175"/>
      <c r="AI28" s="178"/>
      <c r="AJ28" s="175" t="s">
        <v>143</v>
      </c>
      <c r="AK28" s="175"/>
      <c r="AL28" s="178"/>
      <c r="AM28" s="174" t="s">
        <v>116</v>
      </c>
      <c r="AN28" s="175"/>
      <c r="AO28" s="176"/>
      <c r="AP28" s="179"/>
      <c r="AQ28" s="180"/>
      <c r="AR28" s="180"/>
      <c r="AS28" s="180"/>
      <c r="AT28" s="180"/>
      <c r="AU28" s="180"/>
      <c r="AV28" s="180"/>
      <c r="AW28" s="180"/>
      <c r="AX28" s="174"/>
      <c r="AY28" s="175"/>
      <c r="AZ28" s="175"/>
      <c r="BA28" s="175"/>
      <c r="BB28" s="175"/>
      <c r="BC28" s="175"/>
      <c r="BD28" s="175"/>
      <c r="BE28" s="175"/>
      <c r="BF28" s="174" t="s">
        <v>132</v>
      </c>
      <c r="BG28" s="175"/>
      <c r="BH28" s="175"/>
      <c r="BI28" s="175"/>
      <c r="BJ28" s="175"/>
      <c r="BK28" s="175"/>
      <c r="BL28" s="175"/>
      <c r="BM28" s="176"/>
      <c r="BN28" s="80">
        <v>2</v>
      </c>
      <c r="BO28" s="76">
        <v>3</v>
      </c>
      <c r="BP28" s="76">
        <v>2</v>
      </c>
      <c r="BQ28" s="79">
        <f t="shared" si="4"/>
        <v>8</v>
      </c>
      <c r="BR28" s="230"/>
    </row>
    <row r="29" spans="2:70" s="75" customFormat="1" ht="103.5" customHeight="1" thickBot="1">
      <c r="B29" s="264"/>
      <c r="C29" s="248"/>
      <c r="D29" s="249"/>
      <c r="E29" s="249"/>
      <c r="F29" s="249"/>
      <c r="G29" s="249"/>
      <c r="H29" s="249"/>
      <c r="I29" s="183" t="s">
        <v>114</v>
      </c>
      <c r="J29" s="184"/>
      <c r="K29" s="184"/>
      <c r="L29" s="184"/>
      <c r="M29" s="184"/>
      <c r="N29" s="184"/>
      <c r="O29" s="184"/>
      <c r="P29" s="184"/>
      <c r="Q29" s="184"/>
      <c r="R29" s="184"/>
      <c r="S29" s="184"/>
      <c r="T29" s="184"/>
      <c r="U29" s="184"/>
      <c r="V29" s="184"/>
      <c r="W29" s="184"/>
      <c r="X29" s="184"/>
      <c r="Y29" s="184"/>
      <c r="Z29" s="184"/>
      <c r="AA29" s="184"/>
      <c r="AB29" s="238"/>
      <c r="AC29" s="95">
        <v>1</v>
      </c>
      <c r="AD29" s="96">
        <v>4</v>
      </c>
      <c r="AE29" s="96">
        <v>1</v>
      </c>
      <c r="AF29" s="97">
        <f t="shared" si="2"/>
        <v>5</v>
      </c>
      <c r="AG29" s="221" t="s">
        <v>144</v>
      </c>
      <c r="AH29" s="184"/>
      <c r="AI29" s="222"/>
      <c r="AJ29" s="184"/>
      <c r="AK29" s="184"/>
      <c r="AL29" s="222"/>
      <c r="AM29" s="183"/>
      <c r="AN29" s="184"/>
      <c r="AO29" s="238"/>
      <c r="AP29" s="181"/>
      <c r="AQ29" s="182"/>
      <c r="AR29" s="182"/>
      <c r="AS29" s="182"/>
      <c r="AT29" s="182"/>
      <c r="AU29" s="182"/>
      <c r="AV29" s="182"/>
      <c r="AW29" s="182"/>
      <c r="AX29" s="183" t="s">
        <v>134</v>
      </c>
      <c r="AY29" s="184"/>
      <c r="AZ29" s="184"/>
      <c r="BA29" s="184"/>
      <c r="BB29" s="184"/>
      <c r="BC29" s="184"/>
      <c r="BD29" s="184"/>
      <c r="BE29" s="184"/>
      <c r="BF29" s="183"/>
      <c r="BG29" s="184"/>
      <c r="BH29" s="184"/>
      <c r="BI29" s="184"/>
      <c r="BJ29" s="184"/>
      <c r="BK29" s="184"/>
      <c r="BL29" s="184"/>
      <c r="BM29" s="184"/>
      <c r="BN29" s="95">
        <v>1</v>
      </c>
      <c r="BO29" s="96">
        <v>3</v>
      </c>
      <c r="BP29" s="96">
        <v>1</v>
      </c>
      <c r="BQ29" s="97">
        <f t="shared" si="4"/>
        <v>4</v>
      </c>
      <c r="BR29" s="230"/>
    </row>
    <row r="30" spans="2:70" s="75" customFormat="1" ht="60" customHeight="1" thickTop="1" thickBot="1">
      <c r="B30" s="264"/>
      <c r="C30" s="277" t="s">
        <v>89</v>
      </c>
      <c r="D30" s="278"/>
      <c r="E30" s="278"/>
      <c r="F30" s="278"/>
      <c r="G30" s="278"/>
      <c r="H30" s="278"/>
      <c r="I30" s="278"/>
      <c r="J30" s="278"/>
      <c r="K30" s="278"/>
      <c r="L30" s="278"/>
      <c r="M30" s="278"/>
      <c r="N30" s="278"/>
      <c r="O30" s="278"/>
      <c r="P30" s="278"/>
      <c r="Q30" s="278"/>
      <c r="R30" s="278"/>
      <c r="S30" s="278"/>
      <c r="T30" s="278"/>
      <c r="U30" s="278"/>
      <c r="V30" s="278"/>
      <c r="W30" s="278"/>
      <c r="X30" s="278"/>
      <c r="Y30" s="278"/>
      <c r="Z30" s="278"/>
      <c r="AA30" s="278"/>
      <c r="AB30" s="278"/>
      <c r="AC30" s="284"/>
      <c r="AD30" s="284"/>
      <c r="AE30" s="284"/>
      <c r="AF30" s="284"/>
      <c r="AG30" s="278"/>
      <c r="AH30" s="278"/>
      <c r="AI30" s="278"/>
      <c r="AJ30" s="278"/>
      <c r="AK30" s="278"/>
      <c r="AL30" s="278"/>
      <c r="AM30" s="278"/>
      <c r="AN30" s="278"/>
      <c r="AO30" s="278"/>
      <c r="AP30" s="278"/>
      <c r="AQ30" s="278"/>
      <c r="AR30" s="278"/>
      <c r="AS30" s="278"/>
      <c r="AT30" s="278"/>
      <c r="AU30" s="278"/>
      <c r="AV30" s="278"/>
      <c r="AW30" s="278"/>
      <c r="AX30" s="278"/>
      <c r="AY30" s="278"/>
      <c r="AZ30" s="278"/>
      <c r="BA30" s="278"/>
      <c r="BB30" s="278"/>
      <c r="BC30" s="278"/>
      <c r="BD30" s="278"/>
      <c r="BE30" s="278"/>
      <c r="BF30" s="278"/>
      <c r="BG30" s="278"/>
      <c r="BH30" s="278"/>
      <c r="BI30" s="278"/>
      <c r="BJ30" s="278"/>
      <c r="BK30" s="278"/>
      <c r="BL30" s="278"/>
      <c r="BM30" s="278"/>
      <c r="BN30" s="278"/>
      <c r="BO30" s="278"/>
      <c r="BP30" s="278"/>
      <c r="BQ30" s="278"/>
      <c r="BR30" s="279"/>
    </row>
    <row r="31" spans="2:70" s="75" customFormat="1" ht="120.75" customHeight="1" thickTop="1" thickBot="1">
      <c r="B31" s="264"/>
      <c r="C31" s="270" t="s">
        <v>67</v>
      </c>
      <c r="D31" s="271"/>
      <c r="E31" s="271"/>
      <c r="F31" s="271"/>
      <c r="G31" s="271"/>
      <c r="H31" s="271"/>
      <c r="I31" s="253" t="s">
        <v>65</v>
      </c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4"/>
      <c r="AA31" s="254"/>
      <c r="AB31" s="272"/>
      <c r="AC31" s="100">
        <v>3</v>
      </c>
      <c r="AD31" s="101">
        <v>3</v>
      </c>
      <c r="AE31" s="101">
        <v>2</v>
      </c>
      <c r="AF31" s="102">
        <f t="shared" ref="AF31:AF43" si="5">PRODUCT(AC31:AD31)+AE31</f>
        <v>11</v>
      </c>
      <c r="AG31" s="250" t="s">
        <v>145</v>
      </c>
      <c r="AH31" s="251"/>
      <c r="AI31" s="252"/>
      <c r="AJ31" s="256"/>
      <c r="AK31" s="251"/>
      <c r="AL31" s="252"/>
      <c r="AM31" s="253"/>
      <c r="AN31" s="254"/>
      <c r="AO31" s="272"/>
      <c r="AP31" s="261"/>
      <c r="AQ31" s="254"/>
      <c r="AR31" s="254"/>
      <c r="AS31" s="254"/>
      <c r="AT31" s="254"/>
      <c r="AU31" s="254"/>
      <c r="AV31" s="254"/>
      <c r="AW31" s="255"/>
      <c r="AX31" s="253"/>
      <c r="AY31" s="254"/>
      <c r="AZ31" s="254"/>
      <c r="BA31" s="254"/>
      <c r="BB31" s="254"/>
      <c r="BC31" s="254"/>
      <c r="BD31" s="254"/>
      <c r="BE31" s="255"/>
      <c r="BF31" s="256" t="s">
        <v>66</v>
      </c>
      <c r="BG31" s="251"/>
      <c r="BH31" s="251"/>
      <c r="BI31" s="251"/>
      <c r="BJ31" s="251"/>
      <c r="BK31" s="251"/>
      <c r="BL31" s="251"/>
      <c r="BM31" s="257"/>
      <c r="BN31" s="100">
        <v>3</v>
      </c>
      <c r="BO31" s="101">
        <v>3</v>
      </c>
      <c r="BP31" s="101">
        <v>2</v>
      </c>
      <c r="BQ31" s="102">
        <f t="shared" ref="BQ31" si="6">PRODUCT(BN31:BO31)+BP31</f>
        <v>11</v>
      </c>
      <c r="BR31" s="62" t="s">
        <v>101</v>
      </c>
    </row>
    <row r="32" spans="2:70" s="75" customFormat="1" ht="117" customHeight="1" thickTop="1">
      <c r="B32" s="264"/>
      <c r="C32" s="318" t="s">
        <v>138</v>
      </c>
      <c r="D32" s="319"/>
      <c r="E32" s="319"/>
      <c r="F32" s="319"/>
      <c r="G32" s="319"/>
      <c r="H32" s="320"/>
      <c r="I32" s="325" t="s">
        <v>68</v>
      </c>
      <c r="J32" s="326"/>
      <c r="K32" s="326"/>
      <c r="L32" s="326"/>
      <c r="M32" s="326"/>
      <c r="N32" s="326"/>
      <c r="O32" s="326"/>
      <c r="P32" s="326"/>
      <c r="Q32" s="326"/>
      <c r="R32" s="326"/>
      <c r="S32" s="326"/>
      <c r="T32" s="326"/>
      <c r="U32" s="326"/>
      <c r="V32" s="326"/>
      <c r="W32" s="326"/>
      <c r="X32" s="326"/>
      <c r="Y32" s="326"/>
      <c r="Z32" s="326"/>
      <c r="AA32" s="326"/>
      <c r="AB32" s="327"/>
      <c r="AC32" s="99">
        <v>2</v>
      </c>
      <c r="AD32" s="73">
        <v>2</v>
      </c>
      <c r="AE32" s="73">
        <v>1</v>
      </c>
      <c r="AF32" s="81">
        <f t="shared" si="5"/>
        <v>5</v>
      </c>
      <c r="AG32" s="258" t="s">
        <v>146</v>
      </c>
      <c r="AH32" s="259"/>
      <c r="AI32" s="260"/>
      <c r="AJ32" s="259" t="s">
        <v>143</v>
      </c>
      <c r="AK32" s="259"/>
      <c r="AL32" s="260"/>
      <c r="AM32" s="328"/>
      <c r="AN32" s="259"/>
      <c r="AO32" s="329"/>
      <c r="AP32" s="326" t="s">
        <v>58</v>
      </c>
      <c r="AQ32" s="326"/>
      <c r="AR32" s="326"/>
      <c r="AS32" s="326"/>
      <c r="AT32" s="326"/>
      <c r="AU32" s="326"/>
      <c r="AV32" s="326"/>
      <c r="AW32" s="330"/>
      <c r="AX32" s="328" t="s">
        <v>96</v>
      </c>
      <c r="AY32" s="259"/>
      <c r="AZ32" s="259"/>
      <c r="BA32" s="259"/>
      <c r="BB32" s="259"/>
      <c r="BC32" s="259"/>
      <c r="BD32" s="259"/>
      <c r="BE32" s="260"/>
      <c r="BF32" s="328" t="s">
        <v>69</v>
      </c>
      <c r="BG32" s="259"/>
      <c r="BH32" s="259"/>
      <c r="BI32" s="259"/>
      <c r="BJ32" s="259"/>
      <c r="BK32" s="259"/>
      <c r="BL32" s="259"/>
      <c r="BM32" s="329"/>
      <c r="BN32" s="72">
        <v>2</v>
      </c>
      <c r="BO32" s="73">
        <v>2</v>
      </c>
      <c r="BP32" s="73">
        <v>1</v>
      </c>
      <c r="BQ32" s="81">
        <f t="shared" ref="BQ32:BQ43" si="7">PRODUCT(BN32:BO32)+BP32</f>
        <v>5</v>
      </c>
      <c r="BR32" s="262" t="s">
        <v>102</v>
      </c>
    </row>
    <row r="33" spans="2:70" s="75" customFormat="1" ht="93.75" customHeight="1">
      <c r="B33" s="264"/>
      <c r="C33" s="321"/>
      <c r="D33" s="267"/>
      <c r="E33" s="267"/>
      <c r="F33" s="267"/>
      <c r="G33" s="267"/>
      <c r="H33" s="268"/>
      <c r="I33" s="240" t="s">
        <v>70</v>
      </c>
      <c r="J33" s="241"/>
      <c r="K33" s="241"/>
      <c r="L33" s="241"/>
      <c r="M33" s="241"/>
      <c r="N33" s="241"/>
      <c r="O33" s="241"/>
      <c r="P33" s="241"/>
      <c r="Q33" s="241"/>
      <c r="R33" s="241"/>
      <c r="S33" s="241"/>
      <c r="T33" s="241"/>
      <c r="U33" s="241"/>
      <c r="V33" s="241"/>
      <c r="W33" s="241"/>
      <c r="X33" s="241"/>
      <c r="Y33" s="241"/>
      <c r="Z33" s="241"/>
      <c r="AA33" s="241"/>
      <c r="AB33" s="242"/>
      <c r="AC33" s="72">
        <v>3</v>
      </c>
      <c r="AD33" s="74">
        <v>2</v>
      </c>
      <c r="AE33" s="74">
        <v>1</v>
      </c>
      <c r="AF33" s="82">
        <f t="shared" si="5"/>
        <v>7</v>
      </c>
      <c r="AG33" s="177" t="s">
        <v>146</v>
      </c>
      <c r="AH33" s="175"/>
      <c r="AI33" s="178"/>
      <c r="AJ33" s="175" t="s">
        <v>143</v>
      </c>
      <c r="AK33" s="175"/>
      <c r="AL33" s="178"/>
      <c r="AM33" s="240"/>
      <c r="AN33" s="241"/>
      <c r="AO33" s="242"/>
      <c r="AP33" s="241" t="s">
        <v>58</v>
      </c>
      <c r="AQ33" s="241"/>
      <c r="AR33" s="241"/>
      <c r="AS33" s="241"/>
      <c r="AT33" s="241"/>
      <c r="AU33" s="241"/>
      <c r="AV33" s="241"/>
      <c r="AW33" s="179"/>
      <c r="AX33" s="174" t="s">
        <v>71</v>
      </c>
      <c r="AY33" s="175"/>
      <c r="AZ33" s="175"/>
      <c r="BA33" s="175"/>
      <c r="BB33" s="175"/>
      <c r="BC33" s="175"/>
      <c r="BD33" s="175"/>
      <c r="BE33" s="178"/>
      <c r="BF33" s="174" t="s">
        <v>72</v>
      </c>
      <c r="BG33" s="175"/>
      <c r="BH33" s="175"/>
      <c r="BI33" s="175"/>
      <c r="BJ33" s="175"/>
      <c r="BK33" s="175"/>
      <c r="BL33" s="175"/>
      <c r="BM33" s="176"/>
      <c r="BN33" s="72">
        <v>2</v>
      </c>
      <c r="BO33" s="74">
        <v>2</v>
      </c>
      <c r="BP33" s="74">
        <v>1</v>
      </c>
      <c r="BQ33" s="82">
        <f t="shared" si="7"/>
        <v>5</v>
      </c>
      <c r="BR33" s="230"/>
    </row>
    <row r="34" spans="2:70" s="75" customFormat="1" ht="87.75" customHeight="1">
      <c r="B34" s="264"/>
      <c r="C34" s="321"/>
      <c r="D34" s="267"/>
      <c r="E34" s="267"/>
      <c r="F34" s="267"/>
      <c r="G34" s="267"/>
      <c r="H34" s="268"/>
      <c r="I34" s="240" t="s">
        <v>73</v>
      </c>
      <c r="J34" s="241"/>
      <c r="K34" s="241"/>
      <c r="L34" s="241"/>
      <c r="M34" s="241"/>
      <c r="N34" s="241"/>
      <c r="O34" s="241"/>
      <c r="P34" s="241"/>
      <c r="Q34" s="241"/>
      <c r="R34" s="241"/>
      <c r="S34" s="241"/>
      <c r="T34" s="241"/>
      <c r="U34" s="241"/>
      <c r="V34" s="241"/>
      <c r="W34" s="241"/>
      <c r="X34" s="241"/>
      <c r="Y34" s="241"/>
      <c r="Z34" s="241"/>
      <c r="AA34" s="241"/>
      <c r="AB34" s="242"/>
      <c r="AC34" s="72">
        <v>2</v>
      </c>
      <c r="AD34" s="74">
        <v>2</v>
      </c>
      <c r="AE34" s="74">
        <v>1</v>
      </c>
      <c r="AF34" s="82">
        <f t="shared" si="5"/>
        <v>5</v>
      </c>
      <c r="AG34" s="177" t="s">
        <v>146</v>
      </c>
      <c r="AH34" s="175"/>
      <c r="AI34" s="178"/>
      <c r="AJ34" s="175" t="s">
        <v>143</v>
      </c>
      <c r="AK34" s="175"/>
      <c r="AL34" s="178"/>
      <c r="AM34" s="174"/>
      <c r="AN34" s="175"/>
      <c r="AO34" s="176"/>
      <c r="AP34" s="241" t="s">
        <v>58</v>
      </c>
      <c r="AQ34" s="241"/>
      <c r="AR34" s="241"/>
      <c r="AS34" s="241"/>
      <c r="AT34" s="241"/>
      <c r="AU34" s="241"/>
      <c r="AV34" s="241"/>
      <c r="AW34" s="179"/>
      <c r="AX34" s="240"/>
      <c r="AY34" s="241"/>
      <c r="AZ34" s="241"/>
      <c r="BA34" s="241"/>
      <c r="BB34" s="241"/>
      <c r="BC34" s="241"/>
      <c r="BD34" s="241"/>
      <c r="BE34" s="179"/>
      <c r="BF34" s="174" t="s">
        <v>74</v>
      </c>
      <c r="BG34" s="175"/>
      <c r="BH34" s="175"/>
      <c r="BI34" s="175"/>
      <c r="BJ34" s="175"/>
      <c r="BK34" s="175"/>
      <c r="BL34" s="175"/>
      <c r="BM34" s="176"/>
      <c r="BN34" s="72">
        <v>2</v>
      </c>
      <c r="BO34" s="74">
        <v>2</v>
      </c>
      <c r="BP34" s="74">
        <v>1</v>
      </c>
      <c r="BQ34" s="82">
        <f t="shared" si="7"/>
        <v>5</v>
      </c>
      <c r="BR34" s="230"/>
    </row>
    <row r="35" spans="2:70" s="75" customFormat="1" ht="81.75" customHeight="1">
      <c r="B35" s="264"/>
      <c r="C35" s="321"/>
      <c r="D35" s="267"/>
      <c r="E35" s="267"/>
      <c r="F35" s="267"/>
      <c r="G35" s="267"/>
      <c r="H35" s="268"/>
      <c r="I35" s="240" t="s">
        <v>97</v>
      </c>
      <c r="J35" s="241"/>
      <c r="K35" s="241"/>
      <c r="L35" s="241"/>
      <c r="M35" s="241"/>
      <c r="N35" s="241"/>
      <c r="O35" s="241"/>
      <c r="P35" s="241"/>
      <c r="Q35" s="241"/>
      <c r="R35" s="241"/>
      <c r="S35" s="241"/>
      <c r="T35" s="241"/>
      <c r="U35" s="241"/>
      <c r="V35" s="241"/>
      <c r="W35" s="241"/>
      <c r="X35" s="241"/>
      <c r="Y35" s="241"/>
      <c r="Z35" s="241"/>
      <c r="AA35" s="241"/>
      <c r="AB35" s="242"/>
      <c r="AC35" s="72">
        <v>2</v>
      </c>
      <c r="AD35" s="74">
        <v>2</v>
      </c>
      <c r="AE35" s="74">
        <v>1</v>
      </c>
      <c r="AF35" s="82">
        <f t="shared" si="5"/>
        <v>5</v>
      </c>
      <c r="AG35" s="177" t="s">
        <v>146</v>
      </c>
      <c r="AH35" s="175"/>
      <c r="AI35" s="178"/>
      <c r="AJ35" s="175" t="s">
        <v>143</v>
      </c>
      <c r="AK35" s="175"/>
      <c r="AL35" s="178"/>
      <c r="AM35" s="174"/>
      <c r="AN35" s="175"/>
      <c r="AO35" s="176"/>
      <c r="AP35" s="241" t="s">
        <v>58</v>
      </c>
      <c r="AQ35" s="241"/>
      <c r="AR35" s="241"/>
      <c r="AS35" s="241"/>
      <c r="AT35" s="241"/>
      <c r="AU35" s="241"/>
      <c r="AV35" s="241"/>
      <c r="AW35" s="179"/>
      <c r="AX35" s="174"/>
      <c r="AY35" s="175"/>
      <c r="AZ35" s="175"/>
      <c r="BA35" s="175"/>
      <c r="BB35" s="175"/>
      <c r="BC35" s="175"/>
      <c r="BD35" s="175"/>
      <c r="BE35" s="178"/>
      <c r="BF35" s="174" t="s">
        <v>98</v>
      </c>
      <c r="BG35" s="175"/>
      <c r="BH35" s="175"/>
      <c r="BI35" s="175"/>
      <c r="BJ35" s="175"/>
      <c r="BK35" s="175"/>
      <c r="BL35" s="175"/>
      <c r="BM35" s="176"/>
      <c r="BN35" s="72">
        <v>2</v>
      </c>
      <c r="BO35" s="74">
        <v>2</v>
      </c>
      <c r="BP35" s="74">
        <v>1</v>
      </c>
      <c r="BQ35" s="82">
        <f t="shared" si="7"/>
        <v>5</v>
      </c>
      <c r="BR35" s="230"/>
    </row>
    <row r="36" spans="2:70" s="75" customFormat="1" ht="81.75" customHeight="1">
      <c r="B36" s="264"/>
      <c r="C36" s="321"/>
      <c r="D36" s="267"/>
      <c r="E36" s="267"/>
      <c r="F36" s="267"/>
      <c r="G36" s="267"/>
      <c r="H36" s="268"/>
      <c r="I36" s="240" t="s">
        <v>75</v>
      </c>
      <c r="J36" s="241"/>
      <c r="K36" s="241"/>
      <c r="L36" s="241"/>
      <c r="M36" s="241"/>
      <c r="N36" s="241"/>
      <c r="O36" s="241"/>
      <c r="P36" s="241"/>
      <c r="Q36" s="241"/>
      <c r="R36" s="241"/>
      <c r="S36" s="241"/>
      <c r="T36" s="241"/>
      <c r="U36" s="241"/>
      <c r="V36" s="241"/>
      <c r="W36" s="241"/>
      <c r="X36" s="241"/>
      <c r="Y36" s="241"/>
      <c r="Z36" s="241"/>
      <c r="AA36" s="241"/>
      <c r="AB36" s="242"/>
      <c r="AC36" s="72">
        <v>2</v>
      </c>
      <c r="AD36" s="74">
        <v>2</v>
      </c>
      <c r="AE36" s="74">
        <v>1</v>
      </c>
      <c r="AF36" s="82">
        <f t="shared" si="5"/>
        <v>5</v>
      </c>
      <c r="AG36" s="177" t="s">
        <v>146</v>
      </c>
      <c r="AH36" s="175"/>
      <c r="AI36" s="178"/>
      <c r="AJ36" s="175" t="s">
        <v>143</v>
      </c>
      <c r="AK36" s="175"/>
      <c r="AL36" s="178"/>
      <c r="AM36" s="174"/>
      <c r="AN36" s="175"/>
      <c r="AO36" s="176"/>
      <c r="AP36" s="241" t="s">
        <v>58</v>
      </c>
      <c r="AQ36" s="241"/>
      <c r="AR36" s="241"/>
      <c r="AS36" s="241"/>
      <c r="AT36" s="241"/>
      <c r="AU36" s="241"/>
      <c r="AV36" s="241"/>
      <c r="AW36" s="179"/>
      <c r="AX36" s="174"/>
      <c r="AY36" s="175"/>
      <c r="AZ36" s="175"/>
      <c r="BA36" s="175"/>
      <c r="BB36" s="175"/>
      <c r="BC36" s="175"/>
      <c r="BD36" s="175"/>
      <c r="BE36" s="178"/>
      <c r="BF36" s="174" t="s">
        <v>76</v>
      </c>
      <c r="BG36" s="175"/>
      <c r="BH36" s="175"/>
      <c r="BI36" s="175"/>
      <c r="BJ36" s="175"/>
      <c r="BK36" s="175"/>
      <c r="BL36" s="175"/>
      <c r="BM36" s="176"/>
      <c r="BN36" s="63">
        <v>1</v>
      </c>
      <c r="BO36" s="74">
        <v>2</v>
      </c>
      <c r="BP36" s="74">
        <v>1</v>
      </c>
      <c r="BQ36" s="82">
        <f t="shared" si="7"/>
        <v>3</v>
      </c>
      <c r="BR36" s="230"/>
    </row>
    <row r="37" spans="2:70" s="75" customFormat="1" ht="84.75" customHeight="1">
      <c r="B37" s="264"/>
      <c r="C37" s="321"/>
      <c r="D37" s="267"/>
      <c r="E37" s="267"/>
      <c r="F37" s="267"/>
      <c r="G37" s="267"/>
      <c r="H37" s="268"/>
      <c r="I37" s="240" t="s">
        <v>77</v>
      </c>
      <c r="J37" s="241"/>
      <c r="K37" s="241"/>
      <c r="L37" s="241"/>
      <c r="M37" s="241"/>
      <c r="N37" s="241"/>
      <c r="O37" s="241"/>
      <c r="P37" s="241"/>
      <c r="Q37" s="241"/>
      <c r="R37" s="241"/>
      <c r="S37" s="241"/>
      <c r="T37" s="241"/>
      <c r="U37" s="241"/>
      <c r="V37" s="241"/>
      <c r="W37" s="241"/>
      <c r="X37" s="241"/>
      <c r="Y37" s="241"/>
      <c r="Z37" s="241"/>
      <c r="AA37" s="241"/>
      <c r="AB37" s="242"/>
      <c r="AC37" s="72">
        <v>2</v>
      </c>
      <c r="AD37" s="74">
        <v>2</v>
      </c>
      <c r="AE37" s="74">
        <v>1</v>
      </c>
      <c r="AF37" s="82">
        <f t="shared" si="5"/>
        <v>5</v>
      </c>
      <c r="AG37" s="177" t="s">
        <v>146</v>
      </c>
      <c r="AH37" s="175"/>
      <c r="AI37" s="178"/>
      <c r="AJ37" s="175" t="s">
        <v>143</v>
      </c>
      <c r="AK37" s="175"/>
      <c r="AL37" s="178"/>
      <c r="AM37" s="240"/>
      <c r="AN37" s="241"/>
      <c r="AO37" s="242"/>
      <c r="AP37" s="241" t="s">
        <v>63</v>
      </c>
      <c r="AQ37" s="241"/>
      <c r="AR37" s="241"/>
      <c r="AS37" s="241"/>
      <c r="AT37" s="241"/>
      <c r="AU37" s="241"/>
      <c r="AV37" s="241"/>
      <c r="AW37" s="179"/>
      <c r="AX37" s="240"/>
      <c r="AY37" s="241"/>
      <c r="AZ37" s="241"/>
      <c r="BA37" s="241"/>
      <c r="BB37" s="241"/>
      <c r="BC37" s="241"/>
      <c r="BD37" s="241"/>
      <c r="BE37" s="179"/>
      <c r="BF37" s="174" t="s">
        <v>78</v>
      </c>
      <c r="BG37" s="175"/>
      <c r="BH37" s="175"/>
      <c r="BI37" s="175"/>
      <c r="BJ37" s="175"/>
      <c r="BK37" s="175"/>
      <c r="BL37" s="175"/>
      <c r="BM37" s="176"/>
      <c r="BN37" s="72">
        <v>2</v>
      </c>
      <c r="BO37" s="74">
        <v>2</v>
      </c>
      <c r="BP37" s="74">
        <v>1</v>
      </c>
      <c r="BQ37" s="82">
        <f t="shared" si="7"/>
        <v>5</v>
      </c>
      <c r="BR37" s="230"/>
    </row>
    <row r="38" spans="2:70" s="75" customFormat="1" ht="88.5" customHeight="1">
      <c r="B38" s="264"/>
      <c r="C38" s="321"/>
      <c r="D38" s="267"/>
      <c r="E38" s="267"/>
      <c r="F38" s="267"/>
      <c r="G38" s="267"/>
      <c r="H38" s="268"/>
      <c r="I38" s="174" t="s">
        <v>95</v>
      </c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  <c r="V38" s="175"/>
      <c r="W38" s="175"/>
      <c r="X38" s="175"/>
      <c r="Y38" s="175"/>
      <c r="Z38" s="175"/>
      <c r="AA38" s="175"/>
      <c r="AB38" s="176"/>
      <c r="AC38" s="72">
        <v>2</v>
      </c>
      <c r="AD38" s="74">
        <v>3</v>
      </c>
      <c r="AE38" s="74">
        <v>1</v>
      </c>
      <c r="AF38" s="82">
        <f t="shared" si="5"/>
        <v>7</v>
      </c>
      <c r="AG38" s="177" t="s">
        <v>146</v>
      </c>
      <c r="AH38" s="175"/>
      <c r="AI38" s="178"/>
      <c r="AJ38" s="175" t="s">
        <v>143</v>
      </c>
      <c r="AK38" s="175"/>
      <c r="AL38" s="178"/>
      <c r="AM38" s="240"/>
      <c r="AN38" s="241"/>
      <c r="AO38" s="242"/>
      <c r="AP38" s="241" t="s">
        <v>58</v>
      </c>
      <c r="AQ38" s="241"/>
      <c r="AR38" s="241"/>
      <c r="AS38" s="241"/>
      <c r="AT38" s="241"/>
      <c r="AU38" s="241"/>
      <c r="AV38" s="241"/>
      <c r="AW38" s="179"/>
      <c r="AX38" s="174"/>
      <c r="AY38" s="175"/>
      <c r="AZ38" s="175"/>
      <c r="BA38" s="175"/>
      <c r="BB38" s="175"/>
      <c r="BC38" s="175"/>
      <c r="BD38" s="175"/>
      <c r="BE38" s="178"/>
      <c r="BF38" s="174"/>
      <c r="BG38" s="175"/>
      <c r="BH38" s="175"/>
      <c r="BI38" s="175"/>
      <c r="BJ38" s="175"/>
      <c r="BK38" s="175"/>
      <c r="BL38" s="175"/>
      <c r="BM38" s="176"/>
      <c r="BN38" s="72">
        <v>2</v>
      </c>
      <c r="BO38" s="74">
        <v>3</v>
      </c>
      <c r="BP38" s="74">
        <v>1</v>
      </c>
      <c r="BQ38" s="82">
        <f t="shared" si="7"/>
        <v>7</v>
      </c>
      <c r="BR38" s="230"/>
    </row>
    <row r="39" spans="2:70" s="75" customFormat="1" ht="88.5" customHeight="1">
      <c r="B39" s="264"/>
      <c r="C39" s="321"/>
      <c r="D39" s="267"/>
      <c r="E39" s="267"/>
      <c r="F39" s="267"/>
      <c r="G39" s="267"/>
      <c r="H39" s="268"/>
      <c r="I39" s="240" t="s">
        <v>79</v>
      </c>
      <c r="J39" s="241"/>
      <c r="K39" s="241"/>
      <c r="L39" s="241"/>
      <c r="M39" s="241"/>
      <c r="N39" s="241"/>
      <c r="O39" s="241"/>
      <c r="P39" s="241"/>
      <c r="Q39" s="241"/>
      <c r="R39" s="241"/>
      <c r="S39" s="241"/>
      <c r="T39" s="241"/>
      <c r="U39" s="241"/>
      <c r="V39" s="241"/>
      <c r="W39" s="241"/>
      <c r="X39" s="241"/>
      <c r="Y39" s="241"/>
      <c r="Z39" s="241"/>
      <c r="AA39" s="241"/>
      <c r="AB39" s="242"/>
      <c r="AC39" s="72">
        <v>2</v>
      </c>
      <c r="AD39" s="74">
        <v>3</v>
      </c>
      <c r="AE39" s="74">
        <v>1</v>
      </c>
      <c r="AF39" s="82">
        <f t="shared" si="5"/>
        <v>7</v>
      </c>
      <c r="AG39" s="177" t="s">
        <v>148</v>
      </c>
      <c r="AH39" s="175"/>
      <c r="AI39" s="178"/>
      <c r="AJ39" s="174"/>
      <c r="AK39" s="175"/>
      <c r="AL39" s="178"/>
      <c r="AM39" s="240"/>
      <c r="AN39" s="241"/>
      <c r="AO39" s="242"/>
      <c r="AP39" s="241"/>
      <c r="AQ39" s="241"/>
      <c r="AR39" s="241"/>
      <c r="AS39" s="241"/>
      <c r="AT39" s="241"/>
      <c r="AU39" s="241"/>
      <c r="AV39" s="241"/>
      <c r="AW39" s="179"/>
      <c r="AX39" s="174" t="s">
        <v>80</v>
      </c>
      <c r="AY39" s="175"/>
      <c r="AZ39" s="175"/>
      <c r="BA39" s="175"/>
      <c r="BB39" s="175"/>
      <c r="BC39" s="175"/>
      <c r="BD39" s="175"/>
      <c r="BE39" s="178"/>
      <c r="BF39" s="174" t="s">
        <v>81</v>
      </c>
      <c r="BG39" s="175"/>
      <c r="BH39" s="175"/>
      <c r="BI39" s="175"/>
      <c r="BJ39" s="175"/>
      <c r="BK39" s="175"/>
      <c r="BL39" s="175"/>
      <c r="BM39" s="176"/>
      <c r="BN39" s="72">
        <v>2</v>
      </c>
      <c r="BO39" s="74">
        <v>2</v>
      </c>
      <c r="BP39" s="74">
        <v>1</v>
      </c>
      <c r="BQ39" s="82">
        <f t="shared" si="7"/>
        <v>5</v>
      </c>
      <c r="BR39" s="230"/>
    </row>
    <row r="40" spans="2:70" s="75" customFormat="1" ht="78.75" customHeight="1">
      <c r="B40" s="264"/>
      <c r="C40" s="321"/>
      <c r="D40" s="267"/>
      <c r="E40" s="267"/>
      <c r="F40" s="267"/>
      <c r="G40" s="267"/>
      <c r="H40" s="268"/>
      <c r="I40" s="240" t="s">
        <v>82</v>
      </c>
      <c r="J40" s="241"/>
      <c r="K40" s="241"/>
      <c r="L40" s="241"/>
      <c r="M40" s="241"/>
      <c r="N40" s="241"/>
      <c r="O40" s="241"/>
      <c r="P40" s="241"/>
      <c r="Q40" s="241"/>
      <c r="R40" s="241"/>
      <c r="S40" s="241"/>
      <c r="T40" s="241"/>
      <c r="U40" s="241"/>
      <c r="V40" s="241"/>
      <c r="W40" s="241"/>
      <c r="X40" s="241"/>
      <c r="Y40" s="241"/>
      <c r="Z40" s="241"/>
      <c r="AA40" s="241"/>
      <c r="AB40" s="242"/>
      <c r="AC40" s="72">
        <v>2</v>
      </c>
      <c r="AD40" s="74">
        <v>2</v>
      </c>
      <c r="AE40" s="74">
        <v>1</v>
      </c>
      <c r="AF40" s="82">
        <f t="shared" si="5"/>
        <v>5</v>
      </c>
      <c r="AG40" s="177" t="s">
        <v>146</v>
      </c>
      <c r="AH40" s="175"/>
      <c r="AI40" s="178"/>
      <c r="AJ40" s="175" t="s">
        <v>143</v>
      </c>
      <c r="AK40" s="175"/>
      <c r="AL40" s="178"/>
      <c r="AM40" s="174"/>
      <c r="AN40" s="175"/>
      <c r="AO40" s="176"/>
      <c r="AP40" s="241" t="s">
        <v>83</v>
      </c>
      <c r="AQ40" s="241"/>
      <c r="AR40" s="241"/>
      <c r="AS40" s="241"/>
      <c r="AT40" s="241"/>
      <c r="AU40" s="241"/>
      <c r="AV40" s="241"/>
      <c r="AW40" s="179"/>
      <c r="AX40" s="240"/>
      <c r="AY40" s="241"/>
      <c r="AZ40" s="241"/>
      <c r="BA40" s="241"/>
      <c r="BB40" s="241"/>
      <c r="BC40" s="241"/>
      <c r="BD40" s="241"/>
      <c r="BE40" s="179"/>
      <c r="BF40" s="174" t="s">
        <v>93</v>
      </c>
      <c r="BG40" s="175"/>
      <c r="BH40" s="175"/>
      <c r="BI40" s="175"/>
      <c r="BJ40" s="175"/>
      <c r="BK40" s="175"/>
      <c r="BL40" s="175"/>
      <c r="BM40" s="176"/>
      <c r="BN40" s="72">
        <v>2</v>
      </c>
      <c r="BO40" s="74">
        <v>2</v>
      </c>
      <c r="BP40" s="74">
        <v>1</v>
      </c>
      <c r="BQ40" s="82">
        <f t="shared" si="7"/>
        <v>5</v>
      </c>
      <c r="BR40" s="230"/>
    </row>
    <row r="41" spans="2:70" s="75" customFormat="1" ht="180" customHeight="1">
      <c r="B41" s="264"/>
      <c r="C41" s="321"/>
      <c r="D41" s="267"/>
      <c r="E41" s="267"/>
      <c r="F41" s="267"/>
      <c r="G41" s="267"/>
      <c r="H41" s="268"/>
      <c r="I41" s="240" t="s">
        <v>139</v>
      </c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2"/>
      <c r="AC41" s="72">
        <v>2</v>
      </c>
      <c r="AD41" s="74">
        <v>3</v>
      </c>
      <c r="AE41" s="74">
        <v>1</v>
      </c>
      <c r="AF41" s="82">
        <f t="shared" si="5"/>
        <v>7</v>
      </c>
      <c r="AG41" s="177" t="s">
        <v>146</v>
      </c>
      <c r="AH41" s="175"/>
      <c r="AI41" s="178"/>
      <c r="AJ41" s="175" t="s">
        <v>143</v>
      </c>
      <c r="AK41" s="175"/>
      <c r="AL41" s="178"/>
      <c r="AM41" s="240"/>
      <c r="AN41" s="241"/>
      <c r="AO41" s="242"/>
      <c r="AP41" s="241"/>
      <c r="AQ41" s="241"/>
      <c r="AR41" s="241"/>
      <c r="AS41" s="241"/>
      <c r="AT41" s="241"/>
      <c r="AU41" s="241"/>
      <c r="AV41" s="241"/>
      <c r="AW41" s="179"/>
      <c r="AX41" s="240" t="s">
        <v>140</v>
      </c>
      <c r="AY41" s="241"/>
      <c r="AZ41" s="241"/>
      <c r="BA41" s="241"/>
      <c r="BB41" s="241"/>
      <c r="BC41" s="241"/>
      <c r="BD41" s="241"/>
      <c r="BE41" s="179"/>
      <c r="BF41" s="174" t="s">
        <v>141</v>
      </c>
      <c r="BG41" s="175"/>
      <c r="BH41" s="175"/>
      <c r="BI41" s="175"/>
      <c r="BJ41" s="175"/>
      <c r="BK41" s="175"/>
      <c r="BL41" s="175"/>
      <c r="BM41" s="176"/>
      <c r="BN41" s="83">
        <v>1</v>
      </c>
      <c r="BO41" s="74">
        <v>3</v>
      </c>
      <c r="BP41" s="74">
        <v>1</v>
      </c>
      <c r="BQ41" s="82">
        <f t="shared" si="7"/>
        <v>4</v>
      </c>
      <c r="BR41" s="230"/>
    </row>
    <row r="42" spans="2:70" s="75" customFormat="1" ht="87" customHeight="1">
      <c r="B42" s="264"/>
      <c r="C42" s="321"/>
      <c r="D42" s="267"/>
      <c r="E42" s="267"/>
      <c r="F42" s="267"/>
      <c r="G42" s="267"/>
      <c r="H42" s="268"/>
      <c r="I42" s="240" t="s">
        <v>136</v>
      </c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2"/>
      <c r="AC42" s="83">
        <v>1</v>
      </c>
      <c r="AD42" s="74">
        <v>1</v>
      </c>
      <c r="AE42" s="74">
        <v>1</v>
      </c>
      <c r="AF42" s="82">
        <f t="shared" si="5"/>
        <v>2</v>
      </c>
      <c r="AG42" s="177" t="s">
        <v>146</v>
      </c>
      <c r="AH42" s="175"/>
      <c r="AI42" s="178"/>
      <c r="AJ42" s="174"/>
      <c r="AK42" s="175"/>
      <c r="AL42" s="178"/>
      <c r="AM42" s="240"/>
      <c r="AN42" s="241"/>
      <c r="AO42" s="242"/>
      <c r="AP42" s="241"/>
      <c r="AQ42" s="241"/>
      <c r="AR42" s="241"/>
      <c r="AS42" s="241"/>
      <c r="AT42" s="241"/>
      <c r="AU42" s="241"/>
      <c r="AV42" s="241"/>
      <c r="AW42" s="179"/>
      <c r="AX42" s="240"/>
      <c r="AY42" s="241"/>
      <c r="AZ42" s="241"/>
      <c r="BA42" s="241"/>
      <c r="BB42" s="241"/>
      <c r="BC42" s="241"/>
      <c r="BD42" s="241"/>
      <c r="BE42" s="179"/>
      <c r="BF42" s="174" t="s">
        <v>137</v>
      </c>
      <c r="BG42" s="175"/>
      <c r="BH42" s="175"/>
      <c r="BI42" s="175"/>
      <c r="BJ42" s="175"/>
      <c r="BK42" s="175"/>
      <c r="BL42" s="175"/>
      <c r="BM42" s="176"/>
      <c r="BN42" s="83">
        <v>1</v>
      </c>
      <c r="BO42" s="74">
        <v>1</v>
      </c>
      <c r="BP42" s="74">
        <v>1</v>
      </c>
      <c r="BQ42" s="82">
        <f t="shared" si="7"/>
        <v>2</v>
      </c>
      <c r="BR42" s="230"/>
    </row>
    <row r="43" spans="2:70" s="75" customFormat="1" ht="87" customHeight="1" thickBot="1">
      <c r="B43" s="264"/>
      <c r="C43" s="322"/>
      <c r="D43" s="323"/>
      <c r="E43" s="323"/>
      <c r="F43" s="323"/>
      <c r="G43" s="323"/>
      <c r="H43" s="324"/>
      <c r="I43" s="331" t="s">
        <v>84</v>
      </c>
      <c r="J43" s="332"/>
      <c r="K43" s="332"/>
      <c r="L43" s="332"/>
      <c r="M43" s="332"/>
      <c r="N43" s="332"/>
      <c r="O43" s="332"/>
      <c r="P43" s="332"/>
      <c r="Q43" s="332"/>
      <c r="R43" s="332"/>
      <c r="S43" s="332"/>
      <c r="T43" s="332"/>
      <c r="U43" s="332"/>
      <c r="V43" s="332"/>
      <c r="W43" s="332"/>
      <c r="X43" s="332"/>
      <c r="Y43" s="332"/>
      <c r="Z43" s="332"/>
      <c r="AA43" s="332"/>
      <c r="AB43" s="333"/>
      <c r="AC43" s="84">
        <v>2</v>
      </c>
      <c r="AD43" s="73">
        <v>3</v>
      </c>
      <c r="AE43" s="73">
        <v>1</v>
      </c>
      <c r="AF43" s="81">
        <f t="shared" si="5"/>
        <v>7</v>
      </c>
      <c r="AG43" s="280" t="s">
        <v>147</v>
      </c>
      <c r="AH43" s="281"/>
      <c r="AI43" s="282"/>
      <c r="AJ43" s="334"/>
      <c r="AK43" s="281"/>
      <c r="AL43" s="282"/>
      <c r="AM43" s="331"/>
      <c r="AN43" s="332"/>
      <c r="AO43" s="333"/>
      <c r="AP43" s="332"/>
      <c r="AQ43" s="332"/>
      <c r="AR43" s="332"/>
      <c r="AS43" s="332"/>
      <c r="AT43" s="332"/>
      <c r="AU43" s="332"/>
      <c r="AV43" s="332"/>
      <c r="AW43" s="335"/>
      <c r="AX43" s="331"/>
      <c r="AY43" s="332"/>
      <c r="AZ43" s="332"/>
      <c r="BA43" s="332"/>
      <c r="BB43" s="332"/>
      <c r="BC43" s="332"/>
      <c r="BD43" s="332"/>
      <c r="BE43" s="335"/>
      <c r="BF43" s="334" t="s">
        <v>85</v>
      </c>
      <c r="BG43" s="281"/>
      <c r="BH43" s="281"/>
      <c r="BI43" s="281"/>
      <c r="BJ43" s="281"/>
      <c r="BK43" s="281"/>
      <c r="BL43" s="281"/>
      <c r="BM43" s="336"/>
      <c r="BN43" s="83">
        <v>1</v>
      </c>
      <c r="BO43" s="73">
        <v>3</v>
      </c>
      <c r="BP43" s="73">
        <v>1</v>
      </c>
      <c r="BQ43" s="81">
        <f t="shared" si="7"/>
        <v>4</v>
      </c>
      <c r="BR43" s="230"/>
    </row>
    <row r="44" spans="2:70" s="75" customFormat="1" ht="60" customHeight="1" thickTop="1" thickBot="1">
      <c r="B44" s="264"/>
      <c r="C44" s="277" t="s">
        <v>90</v>
      </c>
      <c r="D44" s="278"/>
      <c r="E44" s="278"/>
      <c r="F44" s="278"/>
      <c r="G44" s="278"/>
      <c r="H44" s="278"/>
      <c r="I44" s="278"/>
      <c r="J44" s="278"/>
      <c r="K44" s="278"/>
      <c r="L44" s="278"/>
      <c r="M44" s="278"/>
      <c r="N44" s="278"/>
      <c r="O44" s="278"/>
      <c r="P44" s="278"/>
      <c r="Q44" s="278"/>
      <c r="R44" s="278"/>
      <c r="S44" s="278"/>
      <c r="T44" s="278"/>
      <c r="U44" s="278"/>
      <c r="V44" s="278"/>
      <c r="W44" s="278"/>
      <c r="X44" s="278"/>
      <c r="Y44" s="278"/>
      <c r="Z44" s="278"/>
      <c r="AA44" s="278"/>
      <c r="AB44" s="278"/>
      <c r="AC44" s="278"/>
      <c r="AD44" s="278"/>
      <c r="AE44" s="278"/>
      <c r="AF44" s="278"/>
      <c r="AG44" s="278"/>
      <c r="AH44" s="278"/>
      <c r="AI44" s="278"/>
      <c r="AJ44" s="278"/>
      <c r="AK44" s="278"/>
      <c r="AL44" s="278"/>
      <c r="AM44" s="278"/>
      <c r="AN44" s="278"/>
      <c r="AO44" s="278"/>
      <c r="AP44" s="278"/>
      <c r="AQ44" s="278"/>
      <c r="AR44" s="278"/>
      <c r="AS44" s="278"/>
      <c r="AT44" s="278"/>
      <c r="AU44" s="278"/>
      <c r="AV44" s="278"/>
      <c r="AW44" s="278"/>
      <c r="AX44" s="278"/>
      <c r="AY44" s="278"/>
      <c r="AZ44" s="278"/>
      <c r="BA44" s="278"/>
      <c r="BB44" s="278"/>
      <c r="BC44" s="278"/>
      <c r="BD44" s="278"/>
      <c r="BE44" s="278"/>
      <c r="BF44" s="278"/>
      <c r="BG44" s="278"/>
      <c r="BH44" s="278"/>
      <c r="BI44" s="278"/>
      <c r="BJ44" s="278"/>
      <c r="BK44" s="278"/>
      <c r="BL44" s="278"/>
      <c r="BM44" s="278"/>
      <c r="BN44" s="278"/>
      <c r="BO44" s="278"/>
      <c r="BP44" s="278"/>
      <c r="BQ44" s="278"/>
      <c r="BR44" s="279"/>
    </row>
    <row r="45" spans="2:70" s="75" customFormat="1" ht="105.75" customHeight="1" thickTop="1" thickBot="1">
      <c r="B45" s="265"/>
      <c r="C45" s="285" t="s">
        <v>86</v>
      </c>
      <c r="D45" s="286"/>
      <c r="E45" s="286"/>
      <c r="F45" s="286"/>
      <c r="G45" s="286"/>
      <c r="H45" s="286"/>
      <c r="I45" s="287" t="s">
        <v>87</v>
      </c>
      <c r="J45" s="287"/>
      <c r="K45" s="287"/>
      <c r="L45" s="287"/>
      <c r="M45" s="287"/>
      <c r="N45" s="287"/>
      <c r="O45" s="287"/>
      <c r="P45" s="287"/>
      <c r="Q45" s="287"/>
      <c r="R45" s="287"/>
      <c r="S45" s="287"/>
      <c r="T45" s="287"/>
      <c r="U45" s="287"/>
      <c r="V45" s="287"/>
      <c r="W45" s="287"/>
      <c r="X45" s="287"/>
      <c r="Y45" s="287"/>
      <c r="Z45" s="287"/>
      <c r="AA45" s="287"/>
      <c r="AB45" s="297"/>
      <c r="AC45" s="69">
        <v>1</v>
      </c>
      <c r="AD45" s="70">
        <v>2</v>
      </c>
      <c r="AE45" s="70">
        <v>1</v>
      </c>
      <c r="AF45" s="71">
        <f t="shared" ref="AF45" si="8">PRODUCT(AC45:AD45)+AE45</f>
        <v>3</v>
      </c>
      <c r="AG45" s="337" t="s">
        <v>148</v>
      </c>
      <c r="AH45" s="289"/>
      <c r="AI45" s="289"/>
      <c r="AJ45" s="287"/>
      <c r="AK45" s="287"/>
      <c r="AL45" s="287"/>
      <c r="AM45" s="266"/>
      <c r="AN45" s="266"/>
      <c r="AO45" s="338"/>
      <c r="AP45" s="339"/>
      <c r="AQ45" s="266"/>
      <c r="AR45" s="266"/>
      <c r="AS45" s="266"/>
      <c r="AT45" s="266"/>
      <c r="AU45" s="266"/>
      <c r="AV45" s="266"/>
      <c r="AW45" s="266"/>
      <c r="AX45" s="266"/>
      <c r="AY45" s="266"/>
      <c r="AZ45" s="266"/>
      <c r="BA45" s="266"/>
      <c r="BB45" s="266"/>
      <c r="BC45" s="266"/>
      <c r="BD45" s="266"/>
      <c r="BE45" s="266"/>
      <c r="BF45" s="287" t="s">
        <v>88</v>
      </c>
      <c r="BG45" s="287"/>
      <c r="BH45" s="287"/>
      <c r="BI45" s="287"/>
      <c r="BJ45" s="287"/>
      <c r="BK45" s="287"/>
      <c r="BL45" s="287"/>
      <c r="BM45" s="288"/>
      <c r="BN45" s="69">
        <v>1</v>
      </c>
      <c r="BO45" s="70">
        <v>2</v>
      </c>
      <c r="BP45" s="70">
        <v>1</v>
      </c>
      <c r="BQ45" s="71">
        <f t="shared" ref="BQ45" si="9">PRODUCT(BN45:BO45)+BP45</f>
        <v>3</v>
      </c>
      <c r="BR45" s="62" t="s">
        <v>142</v>
      </c>
    </row>
    <row r="46" spans="2:70" s="75" customFormat="1"/>
    <row r="47" spans="2:70" s="75" customFormat="1" ht="87.75" customHeight="1">
      <c r="J47" s="283" t="s">
        <v>165</v>
      </c>
      <c r="K47" s="283"/>
      <c r="L47" s="283"/>
      <c r="M47" s="283"/>
      <c r="N47" s="283"/>
      <c r="O47" s="283"/>
      <c r="P47" s="283"/>
      <c r="Q47" s="283"/>
      <c r="R47" s="283"/>
      <c r="S47" s="283"/>
      <c r="T47" s="283"/>
      <c r="U47" s="283"/>
      <c r="V47" s="283"/>
      <c r="W47" s="283"/>
      <c r="X47" s="283"/>
      <c r="Y47" s="283"/>
      <c r="Z47" s="283"/>
      <c r="AA47" s="283"/>
      <c r="AB47" s="283"/>
      <c r="AC47" s="283"/>
      <c r="AD47" s="283"/>
      <c r="AE47" s="283"/>
      <c r="AF47" s="283"/>
      <c r="AG47" s="283"/>
      <c r="AH47" s="283"/>
      <c r="AI47" s="283"/>
      <c r="AJ47" s="283"/>
      <c r="AK47" s="283"/>
      <c r="AL47" s="283"/>
      <c r="AM47" s="283"/>
      <c r="AN47" s="283"/>
      <c r="AO47" s="283"/>
      <c r="AP47" s="283"/>
      <c r="AQ47" s="283"/>
      <c r="AR47" s="283"/>
      <c r="AS47" s="283"/>
      <c r="AT47" s="283"/>
      <c r="AU47" s="283"/>
      <c r="AV47" s="283"/>
      <c r="AW47" s="283"/>
      <c r="AX47" s="283"/>
    </row>
  </sheetData>
  <mergeCells count="288">
    <mergeCell ref="I9:AB9"/>
    <mergeCell ref="AG9:AO9"/>
    <mergeCell ref="AP9:AW9"/>
    <mergeCell ref="AX9:BE9"/>
    <mergeCell ref="BF9:BM9"/>
    <mergeCell ref="J47:AX47"/>
    <mergeCell ref="I17:AB17"/>
    <mergeCell ref="AG17:AI17"/>
    <mergeCell ref="AJ17:AL17"/>
    <mergeCell ref="AM17:AO17"/>
    <mergeCell ref="AP17:AW17"/>
    <mergeCell ref="AX17:BE17"/>
    <mergeCell ref="BF15:BM15"/>
    <mergeCell ref="I16:AB16"/>
    <mergeCell ref="AG16:AI16"/>
    <mergeCell ref="AJ16:AL16"/>
    <mergeCell ref="AM16:AO16"/>
    <mergeCell ref="AP16:AW16"/>
    <mergeCell ref="AX16:BE16"/>
    <mergeCell ref="BF16:BM16"/>
    <mergeCell ref="I15:AB15"/>
    <mergeCell ref="AG15:AI15"/>
    <mergeCell ref="AJ15:AL15"/>
    <mergeCell ref="AM15:AO15"/>
    <mergeCell ref="AP15:AW15"/>
    <mergeCell ref="AX15:BE15"/>
    <mergeCell ref="C44:BR44"/>
    <mergeCell ref="C45:H45"/>
    <mergeCell ref="BR11:BR17"/>
    <mergeCell ref="BF38:BM38"/>
    <mergeCell ref="AX32:BE32"/>
    <mergeCell ref="BF32:BM32"/>
    <mergeCell ref="BF29:BM29"/>
    <mergeCell ref="C30:BR30"/>
    <mergeCell ref="C31:H31"/>
    <mergeCell ref="I31:AB31"/>
    <mergeCell ref="AG31:AI31"/>
    <mergeCell ref="AJ31:AL31"/>
    <mergeCell ref="AM31:AO31"/>
    <mergeCell ref="AP31:AW31"/>
    <mergeCell ref="AX37:BE37"/>
    <mergeCell ref="BF37:BM37"/>
    <mergeCell ref="I36:AB36"/>
    <mergeCell ref="AG36:AI36"/>
    <mergeCell ref="AJ36:AL36"/>
    <mergeCell ref="AM36:AO36"/>
    <mergeCell ref="BR32:BR43"/>
    <mergeCell ref="BF33:BM33"/>
    <mergeCell ref="AP34:AW34"/>
    <mergeCell ref="AX34:BE34"/>
    <mergeCell ref="BF34:BM34"/>
    <mergeCell ref="I35:AB35"/>
    <mergeCell ref="AG35:AI35"/>
    <mergeCell ref="C11:H17"/>
    <mergeCell ref="I11:AB11"/>
    <mergeCell ref="AG11:AI11"/>
    <mergeCell ref="AJ11:AL11"/>
    <mergeCell ref="AM11:AO11"/>
    <mergeCell ref="AP11:AW11"/>
    <mergeCell ref="I13:AB13"/>
    <mergeCell ref="AG13:AI13"/>
    <mergeCell ref="AJ13:AL13"/>
    <mergeCell ref="AM13:AO13"/>
    <mergeCell ref="I14:AB14"/>
    <mergeCell ref="AG14:AI14"/>
    <mergeCell ref="AJ14:AL14"/>
    <mergeCell ref="AM14:AO14"/>
    <mergeCell ref="AP14:AW14"/>
    <mergeCell ref="BF17:BM17"/>
    <mergeCell ref="I33:AB33"/>
    <mergeCell ref="AG33:AI33"/>
    <mergeCell ref="AJ33:AL33"/>
    <mergeCell ref="AP40:AW40"/>
    <mergeCell ref="AX40:BE40"/>
    <mergeCell ref="AX39:BE39"/>
    <mergeCell ref="BF39:BM39"/>
    <mergeCell ref="I38:AB38"/>
    <mergeCell ref="AG38:AI38"/>
    <mergeCell ref="AJ38:AL38"/>
    <mergeCell ref="AM38:AO38"/>
    <mergeCell ref="AP38:AW38"/>
    <mergeCell ref="AX38:BE38"/>
    <mergeCell ref="BF40:BM40"/>
    <mergeCell ref="AM33:AO33"/>
    <mergeCell ref="AP33:AW33"/>
    <mergeCell ref="AX33:BE33"/>
    <mergeCell ref="AP36:AW36"/>
    <mergeCell ref="AX36:BE36"/>
    <mergeCell ref="I45:AB45"/>
    <mergeCell ref="AG45:AI45"/>
    <mergeCell ref="AJ45:AL45"/>
    <mergeCell ref="AM45:AO45"/>
    <mergeCell ref="AP45:AW45"/>
    <mergeCell ref="AX45:BE45"/>
    <mergeCell ref="AJ35:AL35"/>
    <mergeCell ref="AM35:AO35"/>
    <mergeCell ref="AP35:AW35"/>
    <mergeCell ref="AX35:BE35"/>
    <mergeCell ref="I41:AB41"/>
    <mergeCell ref="AG41:AI41"/>
    <mergeCell ref="AJ41:AL41"/>
    <mergeCell ref="AM41:AO41"/>
    <mergeCell ref="AP41:AW41"/>
    <mergeCell ref="I40:AB40"/>
    <mergeCell ref="AG40:AI40"/>
    <mergeCell ref="AJ40:AL40"/>
    <mergeCell ref="AM40:AO40"/>
    <mergeCell ref="BF45:BM45"/>
    <mergeCell ref="BF42:BM42"/>
    <mergeCell ref="I43:AB43"/>
    <mergeCell ref="AG43:AI43"/>
    <mergeCell ref="AJ43:AL43"/>
    <mergeCell ref="AM43:AO43"/>
    <mergeCell ref="AP43:AW43"/>
    <mergeCell ref="AX43:BE43"/>
    <mergeCell ref="BF43:BM43"/>
    <mergeCell ref="I42:AB42"/>
    <mergeCell ref="AM42:AO42"/>
    <mergeCell ref="AP42:AW42"/>
    <mergeCell ref="AX42:BE42"/>
    <mergeCell ref="AG42:AI42"/>
    <mergeCell ref="AJ42:AL42"/>
    <mergeCell ref="BF35:BM35"/>
    <mergeCell ref="BF36:BM36"/>
    <mergeCell ref="I37:AB37"/>
    <mergeCell ref="AG37:AI37"/>
    <mergeCell ref="AJ37:AL37"/>
    <mergeCell ref="AX41:BE41"/>
    <mergeCell ref="BF41:BM41"/>
    <mergeCell ref="C32:H43"/>
    <mergeCell ref="I32:AB32"/>
    <mergeCell ref="AG32:AI32"/>
    <mergeCell ref="AJ32:AL32"/>
    <mergeCell ref="AM32:AO32"/>
    <mergeCell ref="AP32:AW32"/>
    <mergeCell ref="I34:AB34"/>
    <mergeCell ref="AG34:AI34"/>
    <mergeCell ref="AJ34:AL34"/>
    <mergeCell ref="AM34:AO34"/>
    <mergeCell ref="AM37:AO37"/>
    <mergeCell ref="AP37:AW37"/>
    <mergeCell ref="I39:AB39"/>
    <mergeCell ref="AG39:AI39"/>
    <mergeCell ref="AJ39:AL39"/>
    <mergeCell ref="AM39:AO39"/>
    <mergeCell ref="AP39:AW39"/>
    <mergeCell ref="AX31:BE31"/>
    <mergeCell ref="BF31:BM31"/>
    <mergeCell ref="I29:AB29"/>
    <mergeCell ref="AG29:AI29"/>
    <mergeCell ref="AJ29:AL29"/>
    <mergeCell ref="AM29:AO29"/>
    <mergeCell ref="AP29:AW29"/>
    <mergeCell ref="AX29:BE29"/>
    <mergeCell ref="BR18:BR29"/>
    <mergeCell ref="I19:AB19"/>
    <mergeCell ref="AG19:AI19"/>
    <mergeCell ref="AJ19:AL19"/>
    <mergeCell ref="AM19:AO19"/>
    <mergeCell ref="AP19:AW19"/>
    <mergeCell ref="AX19:BE19"/>
    <mergeCell ref="BF19:BM19"/>
    <mergeCell ref="BF27:BM27"/>
    <mergeCell ref="I28:AB28"/>
    <mergeCell ref="AG28:AI28"/>
    <mergeCell ref="AJ28:AL28"/>
    <mergeCell ref="AM28:AO28"/>
    <mergeCell ref="AP28:AW28"/>
    <mergeCell ref="AX28:BE28"/>
    <mergeCell ref="BF28:BM28"/>
    <mergeCell ref="I27:AB27"/>
    <mergeCell ref="AG27:AI27"/>
    <mergeCell ref="AJ27:AL27"/>
    <mergeCell ref="AM27:AO27"/>
    <mergeCell ref="AP27:AW27"/>
    <mergeCell ref="AX27:BE27"/>
    <mergeCell ref="BF25:BM25"/>
    <mergeCell ref="I26:AB26"/>
    <mergeCell ref="AG26:AI26"/>
    <mergeCell ref="AJ26:AL26"/>
    <mergeCell ref="AM26:AO26"/>
    <mergeCell ref="AP26:AW26"/>
    <mergeCell ref="AX26:BE26"/>
    <mergeCell ref="BF26:BM26"/>
    <mergeCell ref="I25:AB25"/>
    <mergeCell ref="AG25:AI25"/>
    <mergeCell ref="AJ25:AL25"/>
    <mergeCell ref="AM25:AO25"/>
    <mergeCell ref="AP25:AW25"/>
    <mergeCell ref="AX25:BE25"/>
    <mergeCell ref="I22:AB22"/>
    <mergeCell ref="AG22:AI22"/>
    <mergeCell ref="AJ22:AL22"/>
    <mergeCell ref="AM22:AO22"/>
    <mergeCell ref="AP22:AW22"/>
    <mergeCell ref="AX22:BE22"/>
    <mergeCell ref="BF22:BM22"/>
    <mergeCell ref="BF23:BM23"/>
    <mergeCell ref="I24:AB24"/>
    <mergeCell ref="AG24:AI24"/>
    <mergeCell ref="AJ24:AL24"/>
    <mergeCell ref="AM24:AO24"/>
    <mergeCell ref="AP24:AW24"/>
    <mergeCell ref="AX24:BE24"/>
    <mergeCell ref="BF24:BM24"/>
    <mergeCell ref="I23:AB23"/>
    <mergeCell ref="AG23:AI23"/>
    <mergeCell ref="AJ23:AL23"/>
    <mergeCell ref="AM23:AO23"/>
    <mergeCell ref="AP23:AW23"/>
    <mergeCell ref="AX23:BE23"/>
    <mergeCell ref="AJ20:AL20"/>
    <mergeCell ref="AM20:AO20"/>
    <mergeCell ref="AP20:AW20"/>
    <mergeCell ref="AX20:BE20"/>
    <mergeCell ref="BF20:BM20"/>
    <mergeCell ref="I21:AB21"/>
    <mergeCell ref="AG21:AI21"/>
    <mergeCell ref="AJ21:AL21"/>
    <mergeCell ref="AM21:AO21"/>
    <mergeCell ref="AP21:AW21"/>
    <mergeCell ref="I20:AB20"/>
    <mergeCell ref="AG20:AI20"/>
    <mergeCell ref="AX21:BE21"/>
    <mergeCell ref="BF21:BM21"/>
    <mergeCell ref="AM18:AO18"/>
    <mergeCell ref="AP18:AW18"/>
    <mergeCell ref="AX18:BE18"/>
    <mergeCell ref="BF18:BM18"/>
    <mergeCell ref="I8:AB8"/>
    <mergeCell ref="AG8:AI8"/>
    <mergeCell ref="AJ8:AL8"/>
    <mergeCell ref="AM8:AO8"/>
    <mergeCell ref="AP8:AW8"/>
    <mergeCell ref="AX8:BE8"/>
    <mergeCell ref="BF11:BM11"/>
    <mergeCell ref="AX11:BE11"/>
    <mergeCell ref="I12:AB12"/>
    <mergeCell ref="AG12:AI12"/>
    <mergeCell ref="AJ12:AL12"/>
    <mergeCell ref="AM12:AO12"/>
    <mergeCell ref="AP12:AW12"/>
    <mergeCell ref="AX12:BE12"/>
    <mergeCell ref="BF12:BM12"/>
    <mergeCell ref="AP13:AW13"/>
    <mergeCell ref="AX13:BE13"/>
    <mergeCell ref="BF13:BM13"/>
    <mergeCell ref="AX14:BE14"/>
    <mergeCell ref="BF14:BM14"/>
    <mergeCell ref="B5:B45"/>
    <mergeCell ref="C5:BR5"/>
    <mergeCell ref="C6:H8"/>
    <mergeCell ref="I6:AB6"/>
    <mergeCell ref="AG6:AI6"/>
    <mergeCell ref="AJ6:AL6"/>
    <mergeCell ref="AX7:BE7"/>
    <mergeCell ref="BF7:BM7"/>
    <mergeCell ref="AM6:AO6"/>
    <mergeCell ref="AP6:AW6"/>
    <mergeCell ref="AX6:BE6"/>
    <mergeCell ref="BF6:BM6"/>
    <mergeCell ref="BR6:BR8"/>
    <mergeCell ref="I7:AB7"/>
    <mergeCell ref="AG7:AI7"/>
    <mergeCell ref="AJ7:AL7"/>
    <mergeCell ref="AM7:AO7"/>
    <mergeCell ref="AP7:AW7"/>
    <mergeCell ref="BF8:BM8"/>
    <mergeCell ref="C10:BR10"/>
    <mergeCell ref="C18:H29"/>
    <mergeCell ref="I18:AB18"/>
    <mergeCell ref="AG18:AI18"/>
    <mergeCell ref="AJ18:AL18"/>
    <mergeCell ref="B3:B4"/>
    <mergeCell ref="C3:AB3"/>
    <mergeCell ref="AC3:AF3"/>
    <mergeCell ref="AG3:AO3"/>
    <mergeCell ref="AP3:BM3"/>
    <mergeCell ref="C4:H4"/>
    <mergeCell ref="I4:AB4"/>
    <mergeCell ref="AG4:AI4"/>
    <mergeCell ref="AJ4:AL4"/>
    <mergeCell ref="AM4:AO4"/>
    <mergeCell ref="AP4:AW4"/>
    <mergeCell ref="AX4:BE4"/>
    <mergeCell ref="BF4:BM4"/>
    <mergeCell ref="BN3:BQ3"/>
    <mergeCell ref="B2:BQ2"/>
  </mergeCells>
  <conditionalFormatting sqref="C10">
    <cfRule type="colorScale" priority="123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C30">
    <cfRule type="colorScale" priority="122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C44">
    <cfRule type="colorScale" priority="121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4">
    <cfRule type="colorScale" priority="37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5 BQ10">
    <cfRule type="colorScale" priority="99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2">
    <cfRule type="colorScale" priority="92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7">
    <cfRule type="colorScale" priority="34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3">
    <cfRule type="colorScale" priority="38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5">
    <cfRule type="colorScale" priority="36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6">
    <cfRule type="colorScale" priority="35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8">
    <cfRule type="colorScale" priority="33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1">
    <cfRule type="colorScale" priority="40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2">
    <cfRule type="colorScale" priority="39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9">
    <cfRule type="colorScale" priority="32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30">
    <cfRule type="colorScale" priority="75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4">
    <cfRule type="colorScale" priority="59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5">
    <cfRule type="colorScale" priority="58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6">
    <cfRule type="colorScale" priority="57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7">
    <cfRule type="colorScale" priority="56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7">
    <cfRule type="colorScale" priority="64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6">
    <cfRule type="colorScale" priority="63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8">
    <cfRule type="colorScale" priority="62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1">
    <cfRule type="colorScale" priority="61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3">
    <cfRule type="colorScale" priority="60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8">
    <cfRule type="colorScale" priority="41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9">
    <cfRule type="colorScale" priority="42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0">
    <cfRule type="colorScale" priority="43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32">
    <cfRule type="colorScale" priority="21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33">
    <cfRule type="colorScale" priority="20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34">
    <cfRule type="colorScale" priority="19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35">
    <cfRule type="colorScale" priority="18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36">
    <cfRule type="colorScale" priority="17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37">
    <cfRule type="colorScale" priority="16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38">
    <cfRule type="colorScale" priority="15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39">
    <cfRule type="colorScale" priority="14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40">
    <cfRule type="colorScale" priority="13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41">
    <cfRule type="colorScale" priority="12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42">
    <cfRule type="colorScale" priority="11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43">
    <cfRule type="colorScale" priority="10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45">
    <cfRule type="colorScale" priority="8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31">
    <cfRule type="colorScale" priority="7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6:AF8">
    <cfRule type="colorScale" priority="6">
      <colorScale>
        <cfvo type="num" val="0"/>
        <cfvo type="num" val="5"/>
        <cfvo type="num" val="30"/>
        <color rgb="FFFCC8C9"/>
        <color rgb="FFF8686B"/>
        <color rgb="FFFF0000"/>
      </colorScale>
    </cfRule>
  </conditionalFormatting>
  <conditionalFormatting sqref="AF11:AF29">
    <cfRule type="colorScale" priority="5">
      <colorScale>
        <cfvo type="num" val="0"/>
        <cfvo type="num" val="5"/>
        <cfvo type="num" val="30"/>
        <color rgb="FFFCC8C9"/>
        <color rgb="FFF8686B"/>
        <color rgb="FFFF0000"/>
      </colorScale>
    </cfRule>
  </conditionalFormatting>
  <conditionalFormatting sqref="AF31:AF43">
    <cfRule type="colorScale" priority="4">
      <colorScale>
        <cfvo type="num" val="0"/>
        <cfvo type="num" val="5"/>
        <cfvo type="num" val="30"/>
        <color rgb="FFFCC8C9"/>
        <color rgb="FFF8686B"/>
        <color rgb="FFFF0000"/>
      </colorScale>
    </cfRule>
  </conditionalFormatting>
  <conditionalFormatting sqref="AF45">
    <cfRule type="colorScale" priority="3">
      <colorScale>
        <cfvo type="num" val="0"/>
        <cfvo type="num" val="5"/>
        <cfvo type="num" val="30"/>
        <color rgb="FFFCC8C9"/>
        <color rgb="FFF8686B"/>
        <color rgb="FFFF0000"/>
      </colorScale>
    </cfRule>
  </conditionalFormatting>
  <conditionalFormatting sqref="BQ9">
    <cfRule type="colorScale" priority="2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9">
    <cfRule type="colorScale" priority="1">
      <colorScale>
        <cfvo type="num" val="0"/>
        <cfvo type="num" val="5"/>
        <cfvo type="num" val="30"/>
        <color rgb="FFFDD3D4"/>
        <color rgb="FFF9676A"/>
        <color rgb="FFFF0000"/>
      </colorScale>
    </cfRule>
  </conditionalFormatting>
  <pageMargins left="0.25" right="0.25" top="0.75" bottom="0.75" header="0.3" footer="0.3"/>
  <pageSetup paperSize="9" scale="28" fitToHeight="0" orientation="landscape" r:id="rId1"/>
  <headerFooter>
    <oddFooter>&amp;LMOS-3-GA-006-01 Metodický formulář hodnocení rizik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'C:\ECM\SET\DATA\DOCUMENT\CHECKOUT\DATA\D_58e56cf6d_32_\[GA-RASS-002-01 - Montáž (Assembly)_d-09029bae81b5d912_4f4a-m.xlsx]Metodika'!#REF!</xm:f>
          </x14:formula1>
          <xm:sqref>BO13:BO15 AD13:AD15 AD11</xm:sqref>
        </x14:dataValidation>
        <x14:dataValidation type="list" allowBlank="1" showInputMessage="1" showErrorMessage="1">
          <x14:formula1>
            <xm:f>'C:\ECM\SET\DATA\DOCUMENT\CHECKOUT\DATA\D_a2aa1c620_09_\[GA-RASS-003-01 - Procesní inženýrství (Process Engineering)_d-09029bae81b2ca27_43af-m.xlsx]Metodika'!#REF!</xm:f>
          </x14:formula1>
          <xm:sqref>AD7:AE7 AC18:AE29 AC45:AE45 BN45:BP45 BN21:BP29 BN36</xm:sqref>
        </x14:dataValidation>
        <x14:dataValidation type="list" allowBlank="1" showInputMessage="1" showErrorMessage="1">
          <x14:formula1>
            <xm:f>'C:\ECM\SET\DATA\DOCUMENT\CHECKOUT\DATA\D_47dd86a8a_29_\[GA-RASS-003-01 - Procesní inženýrství (Process Engineering)_d-09029bae81b2ca27_46b4-m.xlsx]Metodika'!#REF!</xm:f>
          </x14:formula1>
          <xm:sqref>AD12 AC11:AC17 AD16:AD17 BP13:BP17 BN30:BP30 AC32:AE43 BO16:BO17 BP11 AE11:AE17 BN32:BN35 BN37:BN39 BO32:BP39 BN40:BP43 BN5:BP5 BN6:BO6 BP7 BN7 BN10:BP10 BN11:BN20 BP20</xm:sqref>
        </x14:dataValidation>
        <x14:dataValidation type="list" allowBlank="1" showInputMessage="1" showErrorMessage="1">
          <x14:formula1>
            <xm:f>'C:\ECM\SET\DATA\DOCUMENT\CHECKOUT\DATA\D_4d258df43_14_\[GA-RASS-002-01 - Montáž (Assembly)_d-09029bae81b2c072_4688-m.xlsx]Metodika'!#REF!</xm:f>
          </x14:formula1>
          <xm:sqref>AC7 AC6:AE6 BP6 AC8:AE8 BN8:BP9 AC9 AE9</xm:sqref>
        </x14:dataValidation>
        <x14:dataValidation type="list" allowBlank="1" showInputMessage="1" showErrorMessage="1">
          <x14:formula1>
            <xm:f>'C:\ECM\SET\DATA\DOCUMENT\CHECKOUT\DATA\D_f8faeebc0_50_\[GA-RASS-003-01 - Procesní inženýrství (Process Engineering)_d-09029bae81b2ca27_437a-m.xlsx]Metodika'!#REF!</xm:f>
          </x14:formula1>
          <xm:sqref>BO7 BO11 BO12:BP12 BO20 BO18:BP19</xm:sqref>
        </x14:dataValidation>
        <x14:dataValidation type="list" allowBlank="1" showInputMessage="1" showErrorMessage="1">
          <x14:formula1>
            <xm:f>'C:\ECM\SET\DATA\DOCUMENT\CHECKOUT\DATA\D_569a11090_55_\[GA-RASS-002-01 - Montáž (Assembly)_d-09029bae81b5d912_429a-m.xlsx]Metodika'!#REF!</xm:f>
          </x14:formula1>
          <xm:sqref>AD31:AE31 BO31:BP31</xm:sqref>
        </x14:dataValidation>
        <x14:dataValidation type="list" allowBlank="1" showInputMessage="1" showErrorMessage="1">
          <x14:formula1>
            <xm:f>'C:\ECM\SET\DATA\DOCUMENT\CHECKOUT\DATA\D_58e56cf6d_32_\[GA-RASS-002-01 - Montáž (Assembly)_d-09029bae81b5d912_4f4a-m.xlsx]Metodika'!#REF!</xm:f>
          </x14:formula1>
          <xm:sqref>AC31 BN31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BR26"/>
  <sheetViews>
    <sheetView topLeftCell="H1" zoomScale="50" zoomScaleNormal="50" zoomScaleSheetLayoutView="44" zoomScalePageLayoutView="58" workbookViewId="0">
      <selection activeCell="AJ7" sqref="AJ7:AL7"/>
    </sheetView>
  </sheetViews>
  <sheetFormatPr defaultColWidth="11" defaultRowHeight="15.75"/>
  <cols>
    <col min="1" max="1" width="7" customWidth="1"/>
    <col min="2" max="7" width="5.875" customWidth="1"/>
    <col min="8" max="8" width="10" customWidth="1"/>
    <col min="9" max="21" width="5.875" customWidth="1"/>
    <col min="22" max="22" width="11.125" customWidth="1"/>
    <col min="23" max="34" width="5.875" customWidth="1"/>
    <col min="35" max="35" width="16.125" customWidth="1"/>
    <col min="36" max="64" width="5.875" customWidth="1"/>
    <col min="65" max="65" width="23.875" customWidth="1"/>
    <col min="66" max="69" width="5.875" customWidth="1"/>
    <col min="70" max="70" width="48.625" customWidth="1"/>
  </cols>
  <sheetData>
    <row r="1" spans="2:70" ht="16.5" thickBot="1"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</row>
    <row r="2" spans="2:70" ht="120.75" customHeight="1" thickBot="1">
      <c r="B2" s="402" t="s">
        <v>49</v>
      </c>
      <c r="C2" s="403"/>
      <c r="D2" s="403"/>
      <c r="E2" s="403"/>
      <c r="F2" s="403"/>
      <c r="G2" s="403"/>
      <c r="H2" s="403"/>
      <c r="I2" s="403"/>
      <c r="J2" s="403"/>
      <c r="K2" s="403"/>
      <c r="L2" s="403"/>
      <c r="M2" s="403"/>
      <c r="N2" s="403"/>
      <c r="O2" s="403"/>
      <c r="P2" s="403"/>
      <c r="Q2" s="403"/>
      <c r="R2" s="403"/>
      <c r="S2" s="403"/>
      <c r="T2" s="403"/>
      <c r="U2" s="403"/>
      <c r="V2" s="403"/>
      <c r="W2" s="403"/>
      <c r="X2" s="403"/>
      <c r="Y2" s="403"/>
      <c r="Z2" s="403"/>
      <c r="AA2" s="403"/>
      <c r="AB2" s="403"/>
      <c r="AC2" s="403"/>
      <c r="AD2" s="403"/>
      <c r="AE2" s="403"/>
      <c r="AF2" s="403"/>
      <c r="AG2" s="403"/>
      <c r="AH2" s="403"/>
      <c r="AI2" s="403"/>
      <c r="AJ2" s="403"/>
      <c r="AK2" s="403"/>
      <c r="AL2" s="403"/>
      <c r="AM2" s="403"/>
      <c r="AN2" s="403"/>
      <c r="AO2" s="403"/>
      <c r="AP2" s="403"/>
      <c r="AQ2" s="403"/>
      <c r="AR2" s="403"/>
      <c r="AS2" s="403"/>
      <c r="AT2" s="403"/>
      <c r="AU2" s="403"/>
      <c r="AV2" s="403"/>
      <c r="AW2" s="403"/>
      <c r="AX2" s="403"/>
      <c r="AY2" s="403"/>
      <c r="AZ2" s="403"/>
      <c r="BA2" s="403"/>
      <c r="BB2" s="403"/>
      <c r="BC2" s="403"/>
      <c r="BD2" s="403"/>
      <c r="BE2" s="403"/>
      <c r="BF2" s="403"/>
      <c r="BG2" s="403"/>
      <c r="BH2" s="403"/>
      <c r="BI2" s="403"/>
      <c r="BJ2" s="403"/>
      <c r="BK2" s="403"/>
      <c r="BL2" s="403"/>
      <c r="BM2" s="403"/>
      <c r="BN2" s="403"/>
      <c r="BO2" s="403"/>
      <c r="BP2" s="403"/>
      <c r="BQ2" s="404"/>
      <c r="BR2" s="141"/>
    </row>
    <row r="3" spans="2:70" ht="24.95" customHeight="1" thickBot="1">
      <c r="B3" s="185" t="s">
        <v>0</v>
      </c>
      <c r="C3" s="187" t="s">
        <v>52</v>
      </c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9"/>
      <c r="AC3" s="292" t="s">
        <v>8</v>
      </c>
      <c r="AD3" s="293"/>
      <c r="AE3" s="293"/>
      <c r="AF3" s="294"/>
      <c r="AG3" s="193" t="s">
        <v>9</v>
      </c>
      <c r="AH3" s="194"/>
      <c r="AI3" s="194"/>
      <c r="AJ3" s="194"/>
      <c r="AK3" s="194"/>
      <c r="AL3" s="194"/>
      <c r="AM3" s="194"/>
      <c r="AN3" s="194"/>
      <c r="AO3" s="195"/>
      <c r="AP3" s="196" t="s">
        <v>13</v>
      </c>
      <c r="AQ3" s="197"/>
      <c r="AR3" s="197"/>
      <c r="AS3" s="197"/>
      <c r="AT3" s="197"/>
      <c r="AU3" s="197"/>
      <c r="AV3" s="197"/>
      <c r="AW3" s="197"/>
      <c r="AX3" s="197"/>
      <c r="AY3" s="197"/>
      <c r="AZ3" s="197"/>
      <c r="BA3" s="197"/>
      <c r="BB3" s="197"/>
      <c r="BC3" s="197"/>
      <c r="BD3" s="197"/>
      <c r="BE3" s="197"/>
      <c r="BF3" s="197"/>
      <c r="BG3" s="197"/>
      <c r="BH3" s="197"/>
      <c r="BI3" s="197"/>
      <c r="BJ3" s="197"/>
      <c r="BK3" s="197"/>
      <c r="BL3" s="197"/>
      <c r="BM3" s="198"/>
      <c r="BN3" s="215" t="s">
        <v>8</v>
      </c>
      <c r="BO3" s="216"/>
      <c r="BP3" s="216"/>
      <c r="BQ3" s="217"/>
      <c r="BR3" s="392" t="s">
        <v>50</v>
      </c>
    </row>
    <row r="4" spans="2:70" ht="101.1" customHeight="1" thickTop="1" thickBot="1">
      <c r="B4" s="186"/>
      <c r="C4" s="199" t="s">
        <v>18</v>
      </c>
      <c r="D4" s="200"/>
      <c r="E4" s="200"/>
      <c r="F4" s="200"/>
      <c r="G4" s="200"/>
      <c r="H4" s="201"/>
      <c r="I4" s="202" t="s">
        <v>17</v>
      </c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3"/>
      <c r="Z4" s="203"/>
      <c r="AA4" s="203"/>
      <c r="AB4" s="204"/>
      <c r="AC4" s="119" t="s">
        <v>4</v>
      </c>
      <c r="AD4" s="120" t="s">
        <v>5</v>
      </c>
      <c r="AE4" s="120" t="s">
        <v>6</v>
      </c>
      <c r="AF4" s="121" t="s">
        <v>7</v>
      </c>
      <c r="AG4" s="205" t="s">
        <v>10</v>
      </c>
      <c r="AH4" s="206"/>
      <c r="AI4" s="207"/>
      <c r="AJ4" s="208" t="s">
        <v>11</v>
      </c>
      <c r="AK4" s="206"/>
      <c r="AL4" s="207"/>
      <c r="AM4" s="208" t="s">
        <v>12</v>
      </c>
      <c r="AN4" s="206"/>
      <c r="AO4" s="209"/>
      <c r="AP4" s="210" t="s">
        <v>14</v>
      </c>
      <c r="AQ4" s="211"/>
      <c r="AR4" s="211"/>
      <c r="AS4" s="211"/>
      <c r="AT4" s="211"/>
      <c r="AU4" s="211"/>
      <c r="AV4" s="212"/>
      <c r="AW4" s="212"/>
      <c r="AX4" s="213" t="s">
        <v>15</v>
      </c>
      <c r="AY4" s="211"/>
      <c r="AZ4" s="211"/>
      <c r="BA4" s="211"/>
      <c r="BB4" s="211"/>
      <c r="BC4" s="211"/>
      <c r="BD4" s="211"/>
      <c r="BE4" s="212"/>
      <c r="BF4" s="213" t="s">
        <v>16</v>
      </c>
      <c r="BG4" s="211"/>
      <c r="BH4" s="211"/>
      <c r="BI4" s="211"/>
      <c r="BJ4" s="211"/>
      <c r="BK4" s="211"/>
      <c r="BL4" s="211"/>
      <c r="BM4" s="214"/>
      <c r="BN4" s="122" t="s">
        <v>4</v>
      </c>
      <c r="BO4" s="123" t="s">
        <v>5</v>
      </c>
      <c r="BP4" s="123" t="s">
        <v>6</v>
      </c>
      <c r="BQ4" s="124" t="s">
        <v>7</v>
      </c>
      <c r="BR4" s="56" t="s">
        <v>51</v>
      </c>
    </row>
    <row r="5" spans="2:70" s="75" customFormat="1" ht="60" customHeight="1" thickTop="1" thickBot="1">
      <c r="B5" s="263"/>
      <c r="C5" s="277" t="s">
        <v>92</v>
      </c>
      <c r="D5" s="278"/>
      <c r="E5" s="278"/>
      <c r="F5" s="278"/>
      <c r="G5" s="278"/>
      <c r="H5" s="278"/>
      <c r="I5" s="278"/>
      <c r="J5" s="278"/>
      <c r="K5" s="278"/>
      <c r="L5" s="278"/>
      <c r="M5" s="278"/>
      <c r="N5" s="278"/>
      <c r="O5" s="278"/>
      <c r="P5" s="278"/>
      <c r="Q5" s="278"/>
      <c r="R5" s="278"/>
      <c r="S5" s="278"/>
      <c r="T5" s="278"/>
      <c r="U5" s="278"/>
      <c r="V5" s="278"/>
      <c r="W5" s="278"/>
      <c r="X5" s="278"/>
      <c r="Y5" s="278"/>
      <c r="Z5" s="278"/>
      <c r="AA5" s="278"/>
      <c r="AB5" s="278"/>
      <c r="AC5" s="278"/>
      <c r="AD5" s="278"/>
      <c r="AE5" s="278"/>
      <c r="AF5" s="278"/>
      <c r="AG5" s="278"/>
      <c r="AH5" s="278"/>
      <c r="AI5" s="278"/>
      <c r="AJ5" s="278"/>
      <c r="AK5" s="278"/>
      <c r="AL5" s="278"/>
      <c r="AM5" s="278"/>
      <c r="AN5" s="278"/>
      <c r="AO5" s="278"/>
      <c r="AP5" s="278"/>
      <c r="AQ5" s="278"/>
      <c r="AR5" s="278"/>
      <c r="AS5" s="278"/>
      <c r="AT5" s="278"/>
      <c r="AU5" s="278"/>
      <c r="AV5" s="278"/>
      <c r="AW5" s="278"/>
      <c r="AX5" s="278"/>
      <c r="AY5" s="278"/>
      <c r="AZ5" s="278"/>
      <c r="BA5" s="278"/>
      <c r="BB5" s="278"/>
      <c r="BC5" s="278"/>
      <c r="BD5" s="278"/>
      <c r="BE5" s="278"/>
      <c r="BF5" s="278"/>
      <c r="BG5" s="278"/>
      <c r="BH5" s="278"/>
      <c r="BI5" s="278"/>
      <c r="BJ5" s="278"/>
      <c r="BK5" s="278"/>
      <c r="BL5" s="278"/>
      <c r="BM5" s="278"/>
      <c r="BN5" s="295"/>
      <c r="BO5" s="295"/>
      <c r="BP5" s="295"/>
      <c r="BQ5" s="295"/>
      <c r="BR5" s="279"/>
    </row>
    <row r="6" spans="2:70" s="75" customFormat="1" ht="82.5" customHeight="1" thickTop="1">
      <c r="B6" s="264"/>
      <c r="C6" s="231" t="s">
        <v>53</v>
      </c>
      <c r="D6" s="231"/>
      <c r="E6" s="231"/>
      <c r="F6" s="231"/>
      <c r="G6" s="231"/>
      <c r="H6" s="231"/>
      <c r="I6" s="228" t="s">
        <v>54</v>
      </c>
      <c r="J6" s="229"/>
      <c r="K6" s="229"/>
      <c r="L6" s="229"/>
      <c r="M6" s="22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9"/>
      <c r="AB6" s="269"/>
      <c r="AC6" s="85">
        <v>2</v>
      </c>
      <c r="AD6" s="86">
        <v>2</v>
      </c>
      <c r="AE6" s="86">
        <v>1</v>
      </c>
      <c r="AF6" s="87">
        <f t="shared" ref="AF6:AF9" si="0">PRODUCT(AC6:AD6)+AE6</f>
        <v>5</v>
      </c>
      <c r="AG6" s="235" t="s">
        <v>144</v>
      </c>
      <c r="AH6" s="236"/>
      <c r="AI6" s="237"/>
      <c r="AJ6" s="175"/>
      <c r="AK6" s="175"/>
      <c r="AL6" s="178"/>
      <c r="AM6" s="183" t="s">
        <v>116</v>
      </c>
      <c r="AN6" s="184"/>
      <c r="AO6" s="238"/>
      <c r="AP6" s="239" t="s">
        <v>58</v>
      </c>
      <c r="AQ6" s="229"/>
      <c r="AR6" s="229"/>
      <c r="AS6" s="229"/>
      <c r="AT6" s="229"/>
      <c r="AU6" s="229"/>
      <c r="AV6" s="229"/>
      <c r="AW6" s="181"/>
      <c r="AX6" s="228" t="s">
        <v>60</v>
      </c>
      <c r="AY6" s="229"/>
      <c r="AZ6" s="229"/>
      <c r="BA6" s="229"/>
      <c r="BB6" s="229"/>
      <c r="BC6" s="229"/>
      <c r="BD6" s="229"/>
      <c r="BE6" s="181"/>
      <c r="BF6" s="183" t="s">
        <v>57</v>
      </c>
      <c r="BG6" s="184"/>
      <c r="BH6" s="184"/>
      <c r="BI6" s="184"/>
      <c r="BJ6" s="184"/>
      <c r="BK6" s="184"/>
      <c r="BL6" s="184"/>
      <c r="BM6" s="238"/>
      <c r="BN6" s="85">
        <v>2</v>
      </c>
      <c r="BO6" s="86">
        <v>1</v>
      </c>
      <c r="BP6" s="86">
        <v>1</v>
      </c>
      <c r="BQ6" s="87">
        <f t="shared" ref="BQ6:BQ9" si="1">PRODUCT(BN6:BO6)+BP6</f>
        <v>3</v>
      </c>
      <c r="BR6" s="230" t="s">
        <v>100</v>
      </c>
    </row>
    <row r="7" spans="2:70" s="75" customFormat="1" ht="93.75" customHeight="1">
      <c r="B7" s="264"/>
      <c r="C7" s="231"/>
      <c r="D7" s="231"/>
      <c r="E7" s="231"/>
      <c r="F7" s="231"/>
      <c r="G7" s="231"/>
      <c r="H7" s="231"/>
      <c r="I7" s="240" t="s">
        <v>55</v>
      </c>
      <c r="J7" s="241"/>
      <c r="K7" s="241"/>
      <c r="L7" s="241"/>
      <c r="M7" s="241"/>
      <c r="N7" s="241"/>
      <c r="O7" s="241"/>
      <c r="P7" s="241"/>
      <c r="Q7" s="241"/>
      <c r="R7" s="241"/>
      <c r="S7" s="241"/>
      <c r="T7" s="241"/>
      <c r="U7" s="241"/>
      <c r="V7" s="241"/>
      <c r="W7" s="241"/>
      <c r="X7" s="241"/>
      <c r="Y7" s="241"/>
      <c r="Z7" s="241"/>
      <c r="AA7" s="241"/>
      <c r="AB7" s="242"/>
      <c r="AC7" s="72">
        <v>2</v>
      </c>
      <c r="AD7" s="76">
        <v>3</v>
      </c>
      <c r="AE7" s="76">
        <v>2</v>
      </c>
      <c r="AF7" s="88">
        <f t="shared" si="0"/>
        <v>8</v>
      </c>
      <c r="AG7" s="177" t="s">
        <v>144</v>
      </c>
      <c r="AH7" s="175"/>
      <c r="AI7" s="178"/>
      <c r="AJ7" s="175"/>
      <c r="AK7" s="175"/>
      <c r="AL7" s="178"/>
      <c r="AM7" s="174" t="s">
        <v>116</v>
      </c>
      <c r="AN7" s="175"/>
      <c r="AO7" s="176"/>
      <c r="AP7" s="243" t="s">
        <v>58</v>
      </c>
      <c r="AQ7" s="241"/>
      <c r="AR7" s="241"/>
      <c r="AS7" s="241"/>
      <c r="AT7" s="241"/>
      <c r="AU7" s="241"/>
      <c r="AV7" s="241"/>
      <c r="AW7" s="179"/>
      <c r="AX7" s="174" t="s">
        <v>59</v>
      </c>
      <c r="AY7" s="175"/>
      <c r="AZ7" s="175"/>
      <c r="BA7" s="175"/>
      <c r="BB7" s="175"/>
      <c r="BC7" s="175"/>
      <c r="BD7" s="175"/>
      <c r="BE7" s="178"/>
      <c r="BF7" s="174" t="s">
        <v>94</v>
      </c>
      <c r="BG7" s="175"/>
      <c r="BH7" s="175"/>
      <c r="BI7" s="175"/>
      <c r="BJ7" s="175"/>
      <c r="BK7" s="175"/>
      <c r="BL7" s="175"/>
      <c r="BM7" s="176"/>
      <c r="BN7" s="72">
        <v>2</v>
      </c>
      <c r="BO7" s="76">
        <v>3</v>
      </c>
      <c r="BP7" s="74">
        <v>1</v>
      </c>
      <c r="BQ7" s="91">
        <f t="shared" si="1"/>
        <v>7</v>
      </c>
      <c r="BR7" s="230"/>
    </row>
    <row r="8" spans="2:70" s="75" customFormat="1" ht="93.75" customHeight="1">
      <c r="B8" s="264"/>
      <c r="C8" s="231"/>
      <c r="D8" s="231"/>
      <c r="E8" s="231"/>
      <c r="F8" s="231"/>
      <c r="G8" s="231"/>
      <c r="H8" s="231"/>
      <c r="I8" s="218" t="s">
        <v>56</v>
      </c>
      <c r="J8" s="219"/>
      <c r="K8" s="219"/>
      <c r="L8" s="219"/>
      <c r="M8" s="219"/>
      <c r="N8" s="219"/>
      <c r="O8" s="219"/>
      <c r="P8" s="219"/>
      <c r="Q8" s="219"/>
      <c r="R8" s="219"/>
      <c r="S8" s="219"/>
      <c r="T8" s="219"/>
      <c r="U8" s="219"/>
      <c r="V8" s="219"/>
      <c r="W8" s="219"/>
      <c r="X8" s="219"/>
      <c r="Y8" s="219"/>
      <c r="Z8" s="219"/>
      <c r="AA8" s="219"/>
      <c r="AB8" s="220"/>
      <c r="AC8" s="135">
        <v>2</v>
      </c>
      <c r="AD8" s="68">
        <v>2</v>
      </c>
      <c r="AE8" s="68">
        <v>1</v>
      </c>
      <c r="AF8" s="136">
        <f t="shared" si="0"/>
        <v>5</v>
      </c>
      <c r="AG8" s="221" t="s">
        <v>144</v>
      </c>
      <c r="AH8" s="184"/>
      <c r="AI8" s="222"/>
      <c r="AJ8" s="223"/>
      <c r="AK8" s="223"/>
      <c r="AL8" s="224"/>
      <c r="AM8" s="225" t="s">
        <v>117</v>
      </c>
      <c r="AN8" s="223"/>
      <c r="AO8" s="226"/>
      <c r="AP8" s="219"/>
      <c r="AQ8" s="219"/>
      <c r="AR8" s="219"/>
      <c r="AS8" s="219"/>
      <c r="AT8" s="219"/>
      <c r="AU8" s="219"/>
      <c r="AV8" s="219"/>
      <c r="AW8" s="227"/>
      <c r="AX8" s="219"/>
      <c r="AY8" s="219"/>
      <c r="AZ8" s="219"/>
      <c r="BA8" s="219"/>
      <c r="BB8" s="219"/>
      <c r="BC8" s="219"/>
      <c r="BD8" s="219"/>
      <c r="BE8" s="227"/>
      <c r="BF8" s="218" t="s">
        <v>192</v>
      </c>
      <c r="BG8" s="219"/>
      <c r="BH8" s="219"/>
      <c r="BI8" s="219"/>
      <c r="BJ8" s="219"/>
      <c r="BK8" s="219"/>
      <c r="BL8" s="219"/>
      <c r="BM8" s="220"/>
      <c r="BN8" s="135">
        <v>2</v>
      </c>
      <c r="BO8" s="68">
        <v>2</v>
      </c>
      <c r="BP8" s="68">
        <v>1</v>
      </c>
      <c r="BQ8" s="136">
        <f t="shared" si="1"/>
        <v>5</v>
      </c>
      <c r="BR8" s="230"/>
    </row>
    <row r="9" spans="2:70" s="75" customFormat="1" ht="114" customHeight="1" thickBot="1">
      <c r="B9" s="264"/>
      <c r="C9" s="133"/>
      <c r="D9" s="133"/>
      <c r="E9" s="133"/>
      <c r="F9" s="133"/>
      <c r="G9" s="133"/>
      <c r="H9" s="133"/>
      <c r="I9" s="225" t="s">
        <v>199</v>
      </c>
      <c r="J9" s="223"/>
      <c r="K9" s="223"/>
      <c r="L9" s="223"/>
      <c r="M9" s="223"/>
      <c r="N9" s="223"/>
      <c r="O9" s="223"/>
      <c r="P9" s="223"/>
      <c r="Q9" s="223"/>
      <c r="R9" s="223"/>
      <c r="S9" s="223"/>
      <c r="T9" s="223"/>
      <c r="U9" s="223"/>
      <c r="V9" s="223"/>
      <c r="W9" s="223"/>
      <c r="X9" s="223"/>
      <c r="Y9" s="223"/>
      <c r="Z9" s="223"/>
      <c r="AA9" s="223"/>
      <c r="AB9" s="226"/>
      <c r="AC9" s="89">
        <v>4</v>
      </c>
      <c r="AD9" s="90">
        <v>5</v>
      </c>
      <c r="AE9" s="90">
        <v>3</v>
      </c>
      <c r="AF9" s="396">
        <f t="shared" si="0"/>
        <v>23</v>
      </c>
      <c r="AG9" s="397" t="s">
        <v>200</v>
      </c>
      <c r="AH9" s="394"/>
      <c r="AI9" s="394"/>
      <c r="AJ9" s="394"/>
      <c r="AK9" s="394"/>
      <c r="AL9" s="394"/>
      <c r="AM9" s="394"/>
      <c r="AN9" s="394"/>
      <c r="AO9" s="395"/>
      <c r="AP9" s="405" t="s">
        <v>201</v>
      </c>
      <c r="AQ9" s="219"/>
      <c r="AR9" s="219"/>
      <c r="AS9" s="219"/>
      <c r="AT9" s="219"/>
      <c r="AU9" s="219"/>
      <c r="AV9" s="219"/>
      <c r="AW9" s="227"/>
      <c r="AX9" s="225" t="s">
        <v>202</v>
      </c>
      <c r="AY9" s="223"/>
      <c r="AZ9" s="223"/>
      <c r="BA9" s="223"/>
      <c r="BB9" s="223"/>
      <c r="BC9" s="223"/>
      <c r="BD9" s="223"/>
      <c r="BE9" s="224"/>
      <c r="BF9" s="225" t="s">
        <v>203</v>
      </c>
      <c r="BG9" s="223"/>
      <c r="BH9" s="223"/>
      <c r="BI9" s="223"/>
      <c r="BJ9" s="223"/>
      <c r="BK9" s="223"/>
      <c r="BL9" s="223"/>
      <c r="BM9" s="226"/>
      <c r="BN9" s="89">
        <v>4</v>
      </c>
      <c r="BO9" s="90">
        <v>4</v>
      </c>
      <c r="BP9" s="90">
        <v>3</v>
      </c>
      <c r="BQ9" s="138">
        <f t="shared" si="1"/>
        <v>19</v>
      </c>
      <c r="BR9" s="131"/>
    </row>
    <row r="10" spans="2:70" s="75" customFormat="1" ht="60" customHeight="1" thickTop="1" thickBot="1">
      <c r="B10" s="264"/>
      <c r="C10" s="277" t="s">
        <v>91</v>
      </c>
      <c r="D10" s="278"/>
      <c r="E10" s="278"/>
      <c r="F10" s="278"/>
      <c r="G10" s="278"/>
      <c r="H10" s="278"/>
      <c r="I10" s="278"/>
      <c r="J10" s="278"/>
      <c r="K10" s="278"/>
      <c r="L10" s="278"/>
      <c r="M10" s="278"/>
      <c r="N10" s="278"/>
      <c r="O10" s="278"/>
      <c r="P10" s="278"/>
      <c r="Q10" s="278"/>
      <c r="R10" s="278"/>
      <c r="S10" s="278"/>
      <c r="T10" s="278"/>
      <c r="U10" s="278"/>
      <c r="V10" s="278"/>
      <c r="W10" s="278"/>
      <c r="X10" s="278"/>
      <c r="Y10" s="278"/>
      <c r="Z10" s="278"/>
      <c r="AA10" s="278"/>
      <c r="AB10" s="278"/>
      <c r="AC10" s="284"/>
      <c r="AD10" s="284"/>
      <c r="AE10" s="284"/>
      <c r="AF10" s="284"/>
      <c r="AG10" s="278"/>
      <c r="AH10" s="278"/>
      <c r="AI10" s="278"/>
      <c r="AJ10" s="278"/>
      <c r="AK10" s="278"/>
      <c r="AL10" s="278"/>
      <c r="AM10" s="278"/>
      <c r="AN10" s="278"/>
      <c r="AO10" s="278"/>
      <c r="AP10" s="278"/>
      <c r="AQ10" s="278"/>
      <c r="AR10" s="278"/>
      <c r="AS10" s="278"/>
      <c r="AT10" s="278"/>
      <c r="AU10" s="278"/>
      <c r="AV10" s="278"/>
      <c r="AW10" s="278"/>
      <c r="AX10" s="278"/>
      <c r="AY10" s="278"/>
      <c r="AZ10" s="278"/>
      <c r="BA10" s="278"/>
      <c r="BB10" s="278"/>
      <c r="BC10" s="278"/>
      <c r="BD10" s="278"/>
      <c r="BE10" s="278"/>
      <c r="BF10" s="278"/>
      <c r="BG10" s="278"/>
      <c r="BH10" s="278"/>
      <c r="BI10" s="278"/>
      <c r="BJ10" s="278"/>
      <c r="BK10" s="278"/>
      <c r="BL10" s="278"/>
      <c r="BM10" s="278"/>
      <c r="BN10" s="278"/>
      <c r="BO10" s="278"/>
      <c r="BP10" s="278"/>
      <c r="BQ10" s="278"/>
      <c r="BR10" s="279"/>
    </row>
    <row r="11" spans="2:70" s="75" customFormat="1" ht="82.5" customHeight="1" thickTop="1">
      <c r="B11" s="264"/>
      <c r="C11" s="244" t="s">
        <v>115</v>
      </c>
      <c r="D11" s="245"/>
      <c r="E11" s="245"/>
      <c r="F11" s="245"/>
      <c r="G11" s="245"/>
      <c r="H11" s="245"/>
      <c r="I11" s="183" t="s">
        <v>103</v>
      </c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4"/>
      <c r="Z11" s="184"/>
      <c r="AA11" s="184"/>
      <c r="AB11" s="238"/>
      <c r="AC11" s="92">
        <v>2</v>
      </c>
      <c r="AD11" s="93">
        <v>4</v>
      </c>
      <c r="AE11" s="93">
        <v>3</v>
      </c>
      <c r="AF11" s="94">
        <f t="shared" ref="AF11:AF22" si="2">PRODUCT(AC11:AD11)+AE11</f>
        <v>11</v>
      </c>
      <c r="AG11" s="221" t="s">
        <v>144</v>
      </c>
      <c r="AH11" s="184"/>
      <c r="AI11" s="222"/>
      <c r="AJ11" s="183"/>
      <c r="AK11" s="184"/>
      <c r="AL11" s="222"/>
      <c r="AM11" s="183"/>
      <c r="AN11" s="184"/>
      <c r="AO11" s="238"/>
      <c r="AP11" s="239"/>
      <c r="AQ11" s="229"/>
      <c r="AR11" s="229"/>
      <c r="AS11" s="229"/>
      <c r="AT11" s="229"/>
      <c r="AU11" s="229"/>
      <c r="AV11" s="229"/>
      <c r="AW11" s="181"/>
      <c r="AX11" s="183" t="s">
        <v>118</v>
      </c>
      <c r="AY11" s="184"/>
      <c r="AZ11" s="184"/>
      <c r="BA11" s="184"/>
      <c r="BB11" s="184"/>
      <c r="BC11" s="184"/>
      <c r="BD11" s="184"/>
      <c r="BE11" s="184"/>
      <c r="BF11" s="183" t="s">
        <v>119</v>
      </c>
      <c r="BG11" s="184"/>
      <c r="BH11" s="184"/>
      <c r="BI11" s="184"/>
      <c r="BJ11" s="184"/>
      <c r="BK11" s="184"/>
      <c r="BL11" s="184"/>
      <c r="BM11" s="184"/>
      <c r="BN11" s="67">
        <v>2</v>
      </c>
      <c r="BO11" s="65">
        <v>3</v>
      </c>
      <c r="BP11" s="65">
        <v>2</v>
      </c>
      <c r="BQ11" s="108">
        <f t="shared" ref="BQ11:BQ22" si="3">PRODUCT(BN11:BO11)+BP11</f>
        <v>8</v>
      </c>
      <c r="BR11" s="230" t="s">
        <v>135</v>
      </c>
    </row>
    <row r="12" spans="2:70" s="75" customFormat="1" ht="64.5" customHeight="1">
      <c r="B12" s="264"/>
      <c r="C12" s="246"/>
      <c r="D12" s="247"/>
      <c r="E12" s="247"/>
      <c r="F12" s="247"/>
      <c r="G12" s="247"/>
      <c r="H12" s="247"/>
      <c r="I12" s="174" t="s">
        <v>104</v>
      </c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75"/>
      <c r="V12" s="175"/>
      <c r="W12" s="175"/>
      <c r="X12" s="175"/>
      <c r="Y12" s="175"/>
      <c r="Z12" s="175"/>
      <c r="AA12" s="175"/>
      <c r="AB12" s="176"/>
      <c r="AC12" s="80">
        <v>3</v>
      </c>
      <c r="AD12" s="76">
        <v>4</v>
      </c>
      <c r="AE12" s="76">
        <v>2</v>
      </c>
      <c r="AF12" s="79">
        <f t="shared" si="2"/>
        <v>14</v>
      </c>
      <c r="AG12" s="177" t="s">
        <v>144</v>
      </c>
      <c r="AH12" s="175"/>
      <c r="AI12" s="178"/>
      <c r="AJ12" s="175" t="s">
        <v>143</v>
      </c>
      <c r="AK12" s="175"/>
      <c r="AL12" s="178"/>
      <c r="AM12" s="174" t="s">
        <v>116</v>
      </c>
      <c r="AN12" s="175"/>
      <c r="AO12" s="176"/>
      <c r="AP12" s="179" t="s">
        <v>61</v>
      </c>
      <c r="AQ12" s="180"/>
      <c r="AR12" s="180"/>
      <c r="AS12" s="180"/>
      <c r="AT12" s="180"/>
      <c r="AU12" s="180"/>
      <c r="AV12" s="180"/>
      <c r="AW12" s="180"/>
      <c r="AX12" s="174" t="s">
        <v>120</v>
      </c>
      <c r="AY12" s="175"/>
      <c r="AZ12" s="175"/>
      <c r="BA12" s="175"/>
      <c r="BB12" s="175"/>
      <c r="BC12" s="175"/>
      <c r="BD12" s="175"/>
      <c r="BE12" s="175"/>
      <c r="BF12" s="174" t="s">
        <v>121</v>
      </c>
      <c r="BG12" s="175"/>
      <c r="BH12" s="175"/>
      <c r="BI12" s="175"/>
      <c r="BJ12" s="175"/>
      <c r="BK12" s="175"/>
      <c r="BL12" s="175"/>
      <c r="BM12" s="176"/>
      <c r="BN12" s="72">
        <v>2</v>
      </c>
      <c r="BO12" s="76">
        <v>3</v>
      </c>
      <c r="BP12" s="76">
        <v>2</v>
      </c>
      <c r="BQ12" s="91">
        <f t="shared" si="3"/>
        <v>8</v>
      </c>
      <c r="BR12" s="230"/>
    </row>
    <row r="13" spans="2:70" s="75" customFormat="1" ht="79.5" customHeight="1">
      <c r="B13" s="264"/>
      <c r="C13" s="246"/>
      <c r="D13" s="247"/>
      <c r="E13" s="247"/>
      <c r="F13" s="247"/>
      <c r="G13" s="247"/>
      <c r="H13" s="247"/>
      <c r="I13" s="174" t="s">
        <v>105</v>
      </c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75"/>
      <c r="V13" s="175"/>
      <c r="W13" s="175"/>
      <c r="X13" s="175"/>
      <c r="Y13" s="175"/>
      <c r="Z13" s="175"/>
      <c r="AA13" s="175"/>
      <c r="AB13" s="176"/>
      <c r="AC13" s="80">
        <v>2</v>
      </c>
      <c r="AD13" s="76">
        <v>3</v>
      </c>
      <c r="AE13" s="76">
        <v>2</v>
      </c>
      <c r="AF13" s="79">
        <f t="shared" si="2"/>
        <v>8</v>
      </c>
      <c r="AG13" s="177" t="s">
        <v>144</v>
      </c>
      <c r="AH13" s="175"/>
      <c r="AI13" s="178"/>
      <c r="AJ13" s="175"/>
      <c r="AK13" s="175"/>
      <c r="AL13" s="178"/>
      <c r="AM13" s="174"/>
      <c r="AN13" s="175"/>
      <c r="AO13" s="176"/>
      <c r="AP13" s="179" t="s">
        <v>62</v>
      </c>
      <c r="AQ13" s="180"/>
      <c r="AR13" s="180"/>
      <c r="AS13" s="180"/>
      <c r="AT13" s="180"/>
      <c r="AU13" s="180"/>
      <c r="AV13" s="180"/>
      <c r="AW13" s="180"/>
      <c r="AX13" s="174" t="s">
        <v>122</v>
      </c>
      <c r="AY13" s="175"/>
      <c r="AZ13" s="175"/>
      <c r="BA13" s="175"/>
      <c r="BB13" s="175"/>
      <c r="BC13" s="175"/>
      <c r="BD13" s="175"/>
      <c r="BE13" s="175"/>
      <c r="BF13" s="174" t="s">
        <v>123</v>
      </c>
      <c r="BG13" s="175"/>
      <c r="BH13" s="175"/>
      <c r="BI13" s="175"/>
      <c r="BJ13" s="175"/>
      <c r="BK13" s="175"/>
      <c r="BL13" s="175"/>
      <c r="BM13" s="176"/>
      <c r="BN13" s="72">
        <v>2</v>
      </c>
      <c r="BO13" s="76">
        <v>3</v>
      </c>
      <c r="BP13" s="74">
        <v>1</v>
      </c>
      <c r="BQ13" s="91">
        <f t="shared" si="3"/>
        <v>7</v>
      </c>
      <c r="BR13" s="230"/>
    </row>
    <row r="14" spans="2:70" s="75" customFormat="1" ht="100.5" customHeight="1">
      <c r="B14" s="264"/>
      <c r="C14" s="246"/>
      <c r="D14" s="247"/>
      <c r="E14" s="247"/>
      <c r="F14" s="247"/>
      <c r="G14" s="247"/>
      <c r="H14" s="247"/>
      <c r="I14" s="174" t="s">
        <v>106</v>
      </c>
      <c r="J14" s="175"/>
      <c r="K14" s="175"/>
      <c r="L14" s="175"/>
      <c r="M14" s="175"/>
      <c r="N14" s="175"/>
      <c r="O14" s="175"/>
      <c r="P14" s="175"/>
      <c r="Q14" s="175"/>
      <c r="R14" s="175"/>
      <c r="S14" s="175"/>
      <c r="T14" s="175"/>
      <c r="U14" s="175"/>
      <c r="V14" s="175"/>
      <c r="W14" s="175"/>
      <c r="X14" s="175"/>
      <c r="Y14" s="175"/>
      <c r="Z14" s="175"/>
      <c r="AA14" s="175"/>
      <c r="AB14" s="176"/>
      <c r="AC14" s="80">
        <v>2</v>
      </c>
      <c r="AD14" s="76">
        <v>2</v>
      </c>
      <c r="AE14" s="76">
        <v>1</v>
      </c>
      <c r="AF14" s="79">
        <f t="shared" si="2"/>
        <v>5</v>
      </c>
      <c r="AG14" s="177" t="s">
        <v>144</v>
      </c>
      <c r="AH14" s="175"/>
      <c r="AI14" s="178"/>
      <c r="AJ14" s="175"/>
      <c r="AK14" s="175"/>
      <c r="AL14" s="178"/>
      <c r="AM14" s="174"/>
      <c r="AN14" s="175"/>
      <c r="AO14" s="176"/>
      <c r="AP14" s="179"/>
      <c r="AQ14" s="180"/>
      <c r="AR14" s="180"/>
      <c r="AS14" s="180"/>
      <c r="AT14" s="180"/>
      <c r="AU14" s="180"/>
      <c r="AV14" s="180"/>
      <c r="AW14" s="180"/>
      <c r="AX14" s="174"/>
      <c r="AY14" s="175"/>
      <c r="AZ14" s="175"/>
      <c r="BA14" s="175"/>
      <c r="BB14" s="175"/>
      <c r="BC14" s="175"/>
      <c r="BD14" s="175"/>
      <c r="BE14" s="175"/>
      <c r="BF14" s="174" t="s">
        <v>124</v>
      </c>
      <c r="BG14" s="175"/>
      <c r="BH14" s="175"/>
      <c r="BI14" s="175"/>
      <c r="BJ14" s="175"/>
      <c r="BK14" s="175"/>
      <c r="BL14" s="175"/>
      <c r="BM14" s="176"/>
      <c r="BN14" s="80">
        <v>2</v>
      </c>
      <c r="BO14" s="76">
        <v>2</v>
      </c>
      <c r="BP14" s="76">
        <v>1</v>
      </c>
      <c r="BQ14" s="79">
        <f t="shared" si="3"/>
        <v>5</v>
      </c>
      <c r="BR14" s="230"/>
    </row>
    <row r="15" spans="2:70" s="75" customFormat="1" ht="129" customHeight="1">
      <c r="B15" s="264"/>
      <c r="C15" s="246"/>
      <c r="D15" s="247"/>
      <c r="E15" s="247"/>
      <c r="F15" s="247"/>
      <c r="G15" s="247"/>
      <c r="H15" s="247"/>
      <c r="I15" s="174" t="s">
        <v>107</v>
      </c>
      <c r="J15" s="175"/>
      <c r="K15" s="175"/>
      <c r="L15" s="175"/>
      <c r="M15" s="175"/>
      <c r="N15" s="175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176"/>
      <c r="AC15" s="80">
        <v>2</v>
      </c>
      <c r="AD15" s="76">
        <v>3</v>
      </c>
      <c r="AE15" s="76">
        <v>2</v>
      </c>
      <c r="AF15" s="79">
        <f t="shared" si="2"/>
        <v>8</v>
      </c>
      <c r="AG15" s="177" t="s">
        <v>144</v>
      </c>
      <c r="AH15" s="175"/>
      <c r="AI15" s="178"/>
      <c r="AJ15" s="175" t="s">
        <v>143</v>
      </c>
      <c r="AK15" s="175"/>
      <c r="AL15" s="178"/>
      <c r="AM15" s="174" t="s">
        <v>116</v>
      </c>
      <c r="AN15" s="175"/>
      <c r="AO15" s="176"/>
      <c r="AP15" s="179"/>
      <c r="AQ15" s="180"/>
      <c r="AR15" s="180"/>
      <c r="AS15" s="180"/>
      <c r="AT15" s="180"/>
      <c r="AU15" s="180"/>
      <c r="AV15" s="180"/>
      <c r="AW15" s="180"/>
      <c r="AX15" s="174" t="s">
        <v>125</v>
      </c>
      <c r="AY15" s="175"/>
      <c r="AZ15" s="175"/>
      <c r="BA15" s="175"/>
      <c r="BB15" s="175"/>
      <c r="BC15" s="175"/>
      <c r="BD15" s="175"/>
      <c r="BE15" s="175"/>
      <c r="BF15" s="174" t="s">
        <v>126</v>
      </c>
      <c r="BG15" s="175"/>
      <c r="BH15" s="175"/>
      <c r="BI15" s="175"/>
      <c r="BJ15" s="175"/>
      <c r="BK15" s="175"/>
      <c r="BL15" s="175"/>
      <c r="BM15" s="176"/>
      <c r="BN15" s="80">
        <v>2</v>
      </c>
      <c r="BO15" s="76">
        <v>3</v>
      </c>
      <c r="BP15" s="76">
        <v>1</v>
      </c>
      <c r="BQ15" s="79">
        <f t="shared" si="3"/>
        <v>7</v>
      </c>
      <c r="BR15" s="230"/>
    </row>
    <row r="16" spans="2:70" s="75" customFormat="1" ht="111" customHeight="1">
      <c r="B16" s="264"/>
      <c r="C16" s="246"/>
      <c r="D16" s="247"/>
      <c r="E16" s="247"/>
      <c r="F16" s="247"/>
      <c r="G16" s="247"/>
      <c r="H16" s="247"/>
      <c r="I16" s="174" t="s">
        <v>108</v>
      </c>
      <c r="J16" s="175"/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6"/>
      <c r="AC16" s="80">
        <v>2</v>
      </c>
      <c r="AD16" s="76">
        <v>4</v>
      </c>
      <c r="AE16" s="76">
        <v>3</v>
      </c>
      <c r="AF16" s="79">
        <f t="shared" si="2"/>
        <v>11</v>
      </c>
      <c r="AG16" s="177" t="s">
        <v>144</v>
      </c>
      <c r="AH16" s="175"/>
      <c r="AI16" s="178"/>
      <c r="AJ16" s="175"/>
      <c r="AK16" s="175"/>
      <c r="AL16" s="178"/>
      <c r="AM16" s="174" t="s">
        <v>116</v>
      </c>
      <c r="AN16" s="175"/>
      <c r="AO16" s="176"/>
      <c r="AP16" s="179"/>
      <c r="AQ16" s="180"/>
      <c r="AR16" s="180"/>
      <c r="AS16" s="180"/>
      <c r="AT16" s="180"/>
      <c r="AU16" s="180"/>
      <c r="AV16" s="180"/>
      <c r="AW16" s="180"/>
      <c r="AX16" s="174" t="s">
        <v>125</v>
      </c>
      <c r="AY16" s="175"/>
      <c r="AZ16" s="175"/>
      <c r="BA16" s="175"/>
      <c r="BB16" s="175"/>
      <c r="BC16" s="175"/>
      <c r="BD16" s="175"/>
      <c r="BE16" s="175"/>
      <c r="BF16" s="174" t="s">
        <v>127</v>
      </c>
      <c r="BG16" s="175"/>
      <c r="BH16" s="175"/>
      <c r="BI16" s="175"/>
      <c r="BJ16" s="175"/>
      <c r="BK16" s="175"/>
      <c r="BL16" s="175"/>
      <c r="BM16" s="176"/>
      <c r="BN16" s="80">
        <v>2</v>
      </c>
      <c r="BO16" s="76">
        <v>3</v>
      </c>
      <c r="BP16" s="76">
        <v>1</v>
      </c>
      <c r="BQ16" s="79">
        <f t="shared" si="3"/>
        <v>7</v>
      </c>
      <c r="BR16" s="230"/>
    </row>
    <row r="17" spans="2:70" s="75" customFormat="1" ht="127.5" customHeight="1">
      <c r="B17" s="264"/>
      <c r="C17" s="246"/>
      <c r="D17" s="247"/>
      <c r="E17" s="247"/>
      <c r="F17" s="247"/>
      <c r="G17" s="247"/>
      <c r="H17" s="247"/>
      <c r="I17" s="174" t="s">
        <v>109</v>
      </c>
      <c r="J17" s="175"/>
      <c r="K17" s="175"/>
      <c r="L17" s="175"/>
      <c r="M17" s="175"/>
      <c r="N17" s="175"/>
      <c r="O17" s="175"/>
      <c r="P17" s="175"/>
      <c r="Q17" s="175"/>
      <c r="R17" s="175"/>
      <c r="S17" s="175"/>
      <c r="T17" s="175"/>
      <c r="U17" s="175"/>
      <c r="V17" s="175"/>
      <c r="W17" s="175"/>
      <c r="X17" s="175"/>
      <c r="Y17" s="175"/>
      <c r="Z17" s="175"/>
      <c r="AA17" s="175"/>
      <c r="AB17" s="176"/>
      <c r="AC17" s="80">
        <v>1</v>
      </c>
      <c r="AD17" s="76">
        <v>3</v>
      </c>
      <c r="AE17" s="76">
        <v>2</v>
      </c>
      <c r="AF17" s="79">
        <f t="shared" si="2"/>
        <v>5</v>
      </c>
      <c r="AG17" s="177"/>
      <c r="AH17" s="175"/>
      <c r="AI17" s="175"/>
      <c r="AJ17" s="174" t="s">
        <v>144</v>
      </c>
      <c r="AK17" s="175"/>
      <c r="AL17" s="178"/>
      <c r="AM17" s="174" t="s">
        <v>116</v>
      </c>
      <c r="AN17" s="175"/>
      <c r="AO17" s="176"/>
      <c r="AP17" s="179"/>
      <c r="AQ17" s="180"/>
      <c r="AR17" s="180"/>
      <c r="AS17" s="180"/>
      <c r="AT17" s="180"/>
      <c r="AU17" s="180"/>
      <c r="AV17" s="180"/>
      <c r="AW17" s="180"/>
      <c r="AX17" s="174" t="s">
        <v>128</v>
      </c>
      <c r="AY17" s="175"/>
      <c r="AZ17" s="175"/>
      <c r="BA17" s="175"/>
      <c r="BB17" s="175"/>
      <c r="BC17" s="175"/>
      <c r="BD17" s="175"/>
      <c r="BE17" s="175"/>
      <c r="BF17" s="174" t="s">
        <v>129</v>
      </c>
      <c r="BG17" s="175"/>
      <c r="BH17" s="175"/>
      <c r="BI17" s="175"/>
      <c r="BJ17" s="175"/>
      <c r="BK17" s="175"/>
      <c r="BL17" s="175"/>
      <c r="BM17" s="176"/>
      <c r="BN17" s="80">
        <v>1</v>
      </c>
      <c r="BO17" s="76">
        <v>3</v>
      </c>
      <c r="BP17" s="76">
        <v>1</v>
      </c>
      <c r="BQ17" s="79">
        <f t="shared" si="3"/>
        <v>4</v>
      </c>
      <c r="BR17" s="230"/>
    </row>
    <row r="18" spans="2:70" s="75" customFormat="1" ht="103.5" customHeight="1">
      <c r="B18" s="264"/>
      <c r="C18" s="246"/>
      <c r="D18" s="247"/>
      <c r="E18" s="247"/>
      <c r="F18" s="247"/>
      <c r="G18" s="247"/>
      <c r="H18" s="247"/>
      <c r="I18" s="174" t="s">
        <v>110</v>
      </c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6"/>
      <c r="AC18" s="80">
        <v>1</v>
      </c>
      <c r="AD18" s="76">
        <v>4</v>
      </c>
      <c r="AE18" s="76">
        <v>1</v>
      </c>
      <c r="AF18" s="79">
        <f t="shared" si="2"/>
        <v>5</v>
      </c>
      <c r="AG18" s="177" t="s">
        <v>144</v>
      </c>
      <c r="AH18" s="175"/>
      <c r="AI18" s="178"/>
      <c r="AJ18" s="175"/>
      <c r="AK18" s="175"/>
      <c r="AL18" s="178"/>
      <c r="AM18" s="174" t="s">
        <v>116</v>
      </c>
      <c r="AN18" s="175"/>
      <c r="AO18" s="176"/>
      <c r="AP18" s="179"/>
      <c r="AQ18" s="180"/>
      <c r="AR18" s="180"/>
      <c r="AS18" s="180"/>
      <c r="AT18" s="180"/>
      <c r="AU18" s="180"/>
      <c r="AV18" s="180"/>
      <c r="AW18" s="180"/>
      <c r="AX18" s="174"/>
      <c r="AY18" s="175"/>
      <c r="AZ18" s="175"/>
      <c r="BA18" s="175"/>
      <c r="BB18" s="175"/>
      <c r="BC18" s="175"/>
      <c r="BD18" s="175"/>
      <c r="BE18" s="175"/>
      <c r="BF18" s="174" t="s">
        <v>130</v>
      </c>
      <c r="BG18" s="175"/>
      <c r="BH18" s="175"/>
      <c r="BI18" s="175"/>
      <c r="BJ18" s="175"/>
      <c r="BK18" s="175"/>
      <c r="BL18" s="175"/>
      <c r="BM18" s="176"/>
      <c r="BN18" s="80">
        <v>1</v>
      </c>
      <c r="BO18" s="76">
        <v>3</v>
      </c>
      <c r="BP18" s="76">
        <v>1</v>
      </c>
      <c r="BQ18" s="79">
        <f t="shared" si="3"/>
        <v>4</v>
      </c>
      <c r="BR18" s="230"/>
    </row>
    <row r="19" spans="2:70" s="75" customFormat="1" ht="103.5" customHeight="1">
      <c r="B19" s="264"/>
      <c r="C19" s="248"/>
      <c r="D19" s="249"/>
      <c r="E19" s="249"/>
      <c r="F19" s="249"/>
      <c r="G19" s="249"/>
      <c r="H19" s="249"/>
      <c r="I19" s="174" t="s">
        <v>111</v>
      </c>
      <c r="J19" s="175"/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75"/>
      <c r="AB19" s="176"/>
      <c r="AC19" s="80">
        <v>1</v>
      </c>
      <c r="AD19" s="76">
        <v>4</v>
      </c>
      <c r="AE19" s="76">
        <v>1</v>
      </c>
      <c r="AF19" s="79">
        <f t="shared" si="2"/>
        <v>5</v>
      </c>
      <c r="AG19" s="177" t="s">
        <v>144</v>
      </c>
      <c r="AH19" s="175"/>
      <c r="AI19" s="178"/>
      <c r="AJ19" s="175"/>
      <c r="AK19" s="175"/>
      <c r="AL19" s="178"/>
      <c r="AM19" s="174" t="s">
        <v>116</v>
      </c>
      <c r="AN19" s="175"/>
      <c r="AO19" s="176"/>
      <c r="AP19" s="179"/>
      <c r="AQ19" s="180"/>
      <c r="AR19" s="180"/>
      <c r="AS19" s="180"/>
      <c r="AT19" s="180"/>
      <c r="AU19" s="180"/>
      <c r="AV19" s="180"/>
      <c r="AW19" s="180"/>
      <c r="AX19" s="174" t="s">
        <v>131</v>
      </c>
      <c r="AY19" s="175"/>
      <c r="AZ19" s="175"/>
      <c r="BA19" s="175"/>
      <c r="BB19" s="175"/>
      <c r="BC19" s="175"/>
      <c r="BD19" s="175"/>
      <c r="BE19" s="175"/>
      <c r="BF19" s="174" t="s">
        <v>132</v>
      </c>
      <c r="BG19" s="175"/>
      <c r="BH19" s="175"/>
      <c r="BI19" s="175"/>
      <c r="BJ19" s="175"/>
      <c r="BK19" s="175"/>
      <c r="BL19" s="175"/>
      <c r="BM19" s="176"/>
      <c r="BN19" s="80">
        <v>1</v>
      </c>
      <c r="BO19" s="76">
        <v>3</v>
      </c>
      <c r="BP19" s="76">
        <v>1</v>
      </c>
      <c r="BQ19" s="79">
        <f t="shared" si="3"/>
        <v>4</v>
      </c>
      <c r="BR19" s="230"/>
    </row>
    <row r="20" spans="2:70" s="75" customFormat="1" ht="103.5" customHeight="1">
      <c r="B20" s="264"/>
      <c r="C20" s="248"/>
      <c r="D20" s="249"/>
      <c r="E20" s="249"/>
      <c r="F20" s="249"/>
      <c r="G20" s="249"/>
      <c r="H20" s="249"/>
      <c r="I20" s="174" t="s">
        <v>112</v>
      </c>
      <c r="J20" s="175"/>
      <c r="K20" s="175"/>
      <c r="L20" s="175"/>
      <c r="M20" s="175"/>
      <c r="N20" s="175"/>
      <c r="O20" s="175"/>
      <c r="P20" s="175"/>
      <c r="Q20" s="175"/>
      <c r="R20" s="175"/>
      <c r="S20" s="175"/>
      <c r="T20" s="175"/>
      <c r="U20" s="175"/>
      <c r="V20" s="175"/>
      <c r="W20" s="175"/>
      <c r="X20" s="175"/>
      <c r="Y20" s="175"/>
      <c r="Z20" s="175"/>
      <c r="AA20" s="175"/>
      <c r="AB20" s="176"/>
      <c r="AC20" s="80">
        <v>2</v>
      </c>
      <c r="AD20" s="76">
        <v>3</v>
      </c>
      <c r="AE20" s="76">
        <v>2</v>
      </c>
      <c r="AF20" s="79">
        <f t="shared" si="2"/>
        <v>8</v>
      </c>
      <c r="AG20" s="177" t="s">
        <v>144</v>
      </c>
      <c r="AH20" s="175"/>
      <c r="AI20" s="178"/>
      <c r="AJ20" s="175" t="s">
        <v>143</v>
      </c>
      <c r="AK20" s="175"/>
      <c r="AL20" s="178"/>
      <c r="AM20" s="174" t="s">
        <v>116</v>
      </c>
      <c r="AN20" s="175"/>
      <c r="AO20" s="176"/>
      <c r="AP20" s="179"/>
      <c r="AQ20" s="180"/>
      <c r="AR20" s="180"/>
      <c r="AS20" s="180"/>
      <c r="AT20" s="180"/>
      <c r="AU20" s="180"/>
      <c r="AV20" s="180"/>
      <c r="AW20" s="180"/>
      <c r="AX20" s="174"/>
      <c r="AY20" s="175"/>
      <c r="AZ20" s="175"/>
      <c r="BA20" s="175"/>
      <c r="BB20" s="175"/>
      <c r="BC20" s="175"/>
      <c r="BD20" s="175"/>
      <c r="BE20" s="175"/>
      <c r="BF20" s="174" t="s">
        <v>133</v>
      </c>
      <c r="BG20" s="175"/>
      <c r="BH20" s="175"/>
      <c r="BI20" s="175"/>
      <c r="BJ20" s="175"/>
      <c r="BK20" s="175"/>
      <c r="BL20" s="175"/>
      <c r="BM20" s="176"/>
      <c r="BN20" s="80">
        <v>1</v>
      </c>
      <c r="BO20" s="76">
        <v>3</v>
      </c>
      <c r="BP20" s="76">
        <v>2</v>
      </c>
      <c r="BQ20" s="79">
        <f t="shared" si="3"/>
        <v>5</v>
      </c>
      <c r="BR20" s="230"/>
    </row>
    <row r="21" spans="2:70" s="75" customFormat="1" ht="103.5" customHeight="1">
      <c r="B21" s="264"/>
      <c r="C21" s="248"/>
      <c r="D21" s="249"/>
      <c r="E21" s="249"/>
      <c r="F21" s="249"/>
      <c r="G21" s="249"/>
      <c r="H21" s="249"/>
      <c r="I21" s="174" t="s">
        <v>113</v>
      </c>
      <c r="J21" s="175"/>
      <c r="K21" s="175"/>
      <c r="L21" s="175"/>
      <c r="M21" s="175"/>
      <c r="N21" s="175"/>
      <c r="O21" s="175"/>
      <c r="P21" s="175"/>
      <c r="Q21" s="175"/>
      <c r="R21" s="175"/>
      <c r="S21" s="175"/>
      <c r="T21" s="175"/>
      <c r="U21" s="175"/>
      <c r="V21" s="175"/>
      <c r="W21" s="175"/>
      <c r="X21" s="175"/>
      <c r="Y21" s="175"/>
      <c r="Z21" s="175"/>
      <c r="AA21" s="175"/>
      <c r="AB21" s="176"/>
      <c r="AC21" s="80">
        <v>2</v>
      </c>
      <c r="AD21" s="76">
        <v>3</v>
      </c>
      <c r="AE21" s="76">
        <v>2</v>
      </c>
      <c r="AF21" s="79">
        <f t="shared" si="2"/>
        <v>8</v>
      </c>
      <c r="AG21" s="177" t="s">
        <v>144</v>
      </c>
      <c r="AH21" s="175"/>
      <c r="AI21" s="178"/>
      <c r="AJ21" s="175" t="s">
        <v>143</v>
      </c>
      <c r="AK21" s="175"/>
      <c r="AL21" s="178"/>
      <c r="AM21" s="174" t="s">
        <v>116</v>
      </c>
      <c r="AN21" s="175"/>
      <c r="AO21" s="176"/>
      <c r="AP21" s="179"/>
      <c r="AQ21" s="180"/>
      <c r="AR21" s="180"/>
      <c r="AS21" s="180"/>
      <c r="AT21" s="180"/>
      <c r="AU21" s="180"/>
      <c r="AV21" s="180"/>
      <c r="AW21" s="180"/>
      <c r="AX21" s="174"/>
      <c r="AY21" s="175"/>
      <c r="AZ21" s="175"/>
      <c r="BA21" s="175"/>
      <c r="BB21" s="175"/>
      <c r="BC21" s="175"/>
      <c r="BD21" s="175"/>
      <c r="BE21" s="175"/>
      <c r="BF21" s="174" t="s">
        <v>132</v>
      </c>
      <c r="BG21" s="175"/>
      <c r="BH21" s="175"/>
      <c r="BI21" s="175"/>
      <c r="BJ21" s="175"/>
      <c r="BK21" s="175"/>
      <c r="BL21" s="175"/>
      <c r="BM21" s="176"/>
      <c r="BN21" s="80">
        <v>2</v>
      </c>
      <c r="BO21" s="76">
        <v>3</v>
      </c>
      <c r="BP21" s="76">
        <v>2</v>
      </c>
      <c r="BQ21" s="79">
        <f t="shared" si="3"/>
        <v>8</v>
      </c>
      <c r="BR21" s="230"/>
    </row>
    <row r="22" spans="2:70" s="75" customFormat="1" ht="103.5" customHeight="1" thickBot="1">
      <c r="B22" s="343"/>
      <c r="C22" s="344"/>
      <c r="D22" s="345"/>
      <c r="E22" s="345"/>
      <c r="F22" s="345"/>
      <c r="G22" s="345"/>
      <c r="H22" s="345"/>
      <c r="I22" s="297" t="s">
        <v>114</v>
      </c>
      <c r="J22" s="347"/>
      <c r="K22" s="347"/>
      <c r="L22" s="347"/>
      <c r="M22" s="347"/>
      <c r="N22" s="347"/>
      <c r="O22" s="347"/>
      <c r="P22" s="347"/>
      <c r="Q22" s="347"/>
      <c r="R22" s="347"/>
      <c r="S22" s="347"/>
      <c r="T22" s="347"/>
      <c r="U22" s="347"/>
      <c r="V22" s="347"/>
      <c r="W22" s="347"/>
      <c r="X22" s="347"/>
      <c r="Y22" s="347"/>
      <c r="Z22" s="347"/>
      <c r="AA22" s="347"/>
      <c r="AB22" s="348"/>
      <c r="AC22" s="109">
        <v>1</v>
      </c>
      <c r="AD22" s="110">
        <v>4</v>
      </c>
      <c r="AE22" s="110">
        <v>1</v>
      </c>
      <c r="AF22" s="111">
        <f t="shared" si="2"/>
        <v>5</v>
      </c>
      <c r="AG22" s="349" t="s">
        <v>144</v>
      </c>
      <c r="AH22" s="347"/>
      <c r="AI22" s="350"/>
      <c r="AJ22" s="347"/>
      <c r="AK22" s="347"/>
      <c r="AL22" s="350"/>
      <c r="AM22" s="297"/>
      <c r="AN22" s="347"/>
      <c r="AO22" s="348"/>
      <c r="AP22" s="339"/>
      <c r="AQ22" s="266"/>
      <c r="AR22" s="266"/>
      <c r="AS22" s="266"/>
      <c r="AT22" s="266"/>
      <c r="AU22" s="266"/>
      <c r="AV22" s="266"/>
      <c r="AW22" s="266"/>
      <c r="AX22" s="297" t="s">
        <v>134</v>
      </c>
      <c r="AY22" s="347"/>
      <c r="AZ22" s="347"/>
      <c r="BA22" s="347"/>
      <c r="BB22" s="347"/>
      <c r="BC22" s="347"/>
      <c r="BD22" s="347"/>
      <c r="BE22" s="347"/>
      <c r="BF22" s="297"/>
      <c r="BG22" s="347"/>
      <c r="BH22" s="347"/>
      <c r="BI22" s="347"/>
      <c r="BJ22" s="347"/>
      <c r="BK22" s="347"/>
      <c r="BL22" s="347"/>
      <c r="BM22" s="347"/>
      <c r="BN22" s="109">
        <v>1</v>
      </c>
      <c r="BO22" s="110">
        <v>3</v>
      </c>
      <c r="BP22" s="110">
        <v>1</v>
      </c>
      <c r="BQ22" s="111">
        <f t="shared" si="3"/>
        <v>4</v>
      </c>
      <c r="BR22" s="346"/>
    </row>
    <row r="23" spans="2:70" s="75" customFormat="1" ht="16.5" thickTop="1"/>
    <row r="26" spans="2:70" ht="77.25" customHeight="1">
      <c r="J26" s="283" t="s">
        <v>165</v>
      </c>
      <c r="K26" s="283"/>
      <c r="L26" s="283"/>
      <c r="M26" s="283"/>
      <c r="N26" s="283"/>
      <c r="O26" s="283"/>
      <c r="P26" s="283"/>
      <c r="Q26" s="283"/>
      <c r="R26" s="283"/>
      <c r="S26" s="283"/>
      <c r="T26" s="283"/>
      <c r="U26" s="283"/>
      <c r="V26" s="283"/>
      <c r="W26" s="283"/>
      <c r="X26" s="283"/>
      <c r="Y26" s="283"/>
      <c r="Z26" s="283"/>
      <c r="AA26" s="283"/>
      <c r="AB26" s="283"/>
      <c r="AC26" s="283"/>
      <c r="AD26" s="283"/>
      <c r="AE26" s="283"/>
      <c r="AF26" s="283"/>
      <c r="AG26" s="283"/>
      <c r="AH26" s="283"/>
      <c r="AI26" s="283"/>
      <c r="AJ26" s="283"/>
      <c r="AK26" s="283"/>
      <c r="AL26" s="283"/>
      <c r="AM26" s="283"/>
      <c r="AN26" s="283"/>
      <c r="AO26" s="283"/>
      <c r="AP26" s="283"/>
      <c r="AQ26" s="283"/>
      <c r="AR26" s="283"/>
      <c r="AS26" s="283"/>
      <c r="AT26" s="283"/>
      <c r="AU26" s="283"/>
      <c r="AV26" s="283"/>
      <c r="AW26" s="283"/>
      <c r="AX26" s="283"/>
    </row>
  </sheetData>
  <mergeCells count="133">
    <mergeCell ref="I9:AB9"/>
    <mergeCell ref="AG9:AO9"/>
    <mergeCell ref="AP9:AW9"/>
    <mergeCell ref="AX9:BE9"/>
    <mergeCell ref="BF9:BM9"/>
    <mergeCell ref="BF21:BM21"/>
    <mergeCell ref="I22:AB22"/>
    <mergeCell ref="AG22:AI22"/>
    <mergeCell ref="AJ22:AL22"/>
    <mergeCell ref="AM22:AO22"/>
    <mergeCell ref="AP22:AW22"/>
    <mergeCell ref="AX22:BE22"/>
    <mergeCell ref="BF22:BM22"/>
    <mergeCell ref="I21:AB21"/>
    <mergeCell ref="AG21:AI21"/>
    <mergeCell ref="AJ21:AL21"/>
    <mergeCell ref="AM21:AO21"/>
    <mergeCell ref="AP21:AW21"/>
    <mergeCell ref="AX21:BE21"/>
    <mergeCell ref="BF19:BM19"/>
    <mergeCell ref="I20:AB20"/>
    <mergeCell ref="AG20:AI20"/>
    <mergeCell ref="AJ20:AL20"/>
    <mergeCell ref="AM20:AO20"/>
    <mergeCell ref="AP20:AW20"/>
    <mergeCell ref="AX20:BE20"/>
    <mergeCell ref="BF20:BM20"/>
    <mergeCell ref="I19:AB19"/>
    <mergeCell ref="AG19:AI19"/>
    <mergeCell ref="AJ19:AL19"/>
    <mergeCell ref="AM19:AO19"/>
    <mergeCell ref="AP19:AW19"/>
    <mergeCell ref="AX19:BE19"/>
    <mergeCell ref="AG18:AI18"/>
    <mergeCell ref="AJ18:AL18"/>
    <mergeCell ref="AM18:AO18"/>
    <mergeCell ref="AP18:AW18"/>
    <mergeCell ref="AX18:BE18"/>
    <mergeCell ref="BF18:BM18"/>
    <mergeCell ref="I17:AB17"/>
    <mergeCell ref="AG17:AI17"/>
    <mergeCell ref="AJ17:AL17"/>
    <mergeCell ref="AM17:AO17"/>
    <mergeCell ref="AP17:AW17"/>
    <mergeCell ref="AX17:BE17"/>
    <mergeCell ref="BR11:BR22"/>
    <mergeCell ref="I12:AB12"/>
    <mergeCell ref="AG12:AI12"/>
    <mergeCell ref="AJ12:AL12"/>
    <mergeCell ref="AM12:AO12"/>
    <mergeCell ref="AP12:AW12"/>
    <mergeCell ref="AX12:BE12"/>
    <mergeCell ref="BF12:BM12"/>
    <mergeCell ref="AP13:AW13"/>
    <mergeCell ref="AX13:BE13"/>
    <mergeCell ref="BF13:BM13"/>
    <mergeCell ref="I14:AB14"/>
    <mergeCell ref="AG14:AI14"/>
    <mergeCell ref="AJ14:AL14"/>
    <mergeCell ref="AM14:AO14"/>
    <mergeCell ref="AP14:AW14"/>
    <mergeCell ref="AX14:BE14"/>
    <mergeCell ref="BF14:BM14"/>
    <mergeCell ref="BF15:BM15"/>
    <mergeCell ref="I16:AB16"/>
    <mergeCell ref="AG16:AI16"/>
    <mergeCell ref="AJ16:AL16"/>
    <mergeCell ref="AM16:AO16"/>
    <mergeCell ref="AP16:AW16"/>
    <mergeCell ref="AX7:BE7"/>
    <mergeCell ref="BF7:BM7"/>
    <mergeCell ref="C11:H22"/>
    <mergeCell ref="I11:AB11"/>
    <mergeCell ref="AG11:AI11"/>
    <mergeCell ref="AJ11:AL11"/>
    <mergeCell ref="AM11:AO11"/>
    <mergeCell ref="AP11:AW11"/>
    <mergeCell ref="I13:AB13"/>
    <mergeCell ref="AG13:AI13"/>
    <mergeCell ref="AJ13:AL13"/>
    <mergeCell ref="AM13:AO13"/>
    <mergeCell ref="AX11:BE11"/>
    <mergeCell ref="BF11:BM11"/>
    <mergeCell ref="AX16:BE16"/>
    <mergeCell ref="BF16:BM16"/>
    <mergeCell ref="I15:AB15"/>
    <mergeCell ref="AG15:AI15"/>
    <mergeCell ref="AJ15:AL15"/>
    <mergeCell ref="AM15:AO15"/>
    <mergeCell ref="AP15:AW15"/>
    <mergeCell ref="AX15:BE15"/>
    <mergeCell ref="BF17:BM17"/>
    <mergeCell ref="I18:AB18"/>
    <mergeCell ref="B5:B22"/>
    <mergeCell ref="C5:BR5"/>
    <mergeCell ref="C6:H8"/>
    <mergeCell ref="I6:AB6"/>
    <mergeCell ref="AG6:AI6"/>
    <mergeCell ref="AJ6:AL6"/>
    <mergeCell ref="AM6:AO6"/>
    <mergeCell ref="AP6:AW6"/>
    <mergeCell ref="AX6:BE6"/>
    <mergeCell ref="BF6:BM6"/>
    <mergeCell ref="BR6:BR8"/>
    <mergeCell ref="I7:AB7"/>
    <mergeCell ref="AG7:AI7"/>
    <mergeCell ref="AJ7:AL7"/>
    <mergeCell ref="AM7:AO7"/>
    <mergeCell ref="AP7:AW7"/>
    <mergeCell ref="BF8:BM8"/>
    <mergeCell ref="C10:BR10"/>
    <mergeCell ref="I8:AB8"/>
    <mergeCell ref="AG8:AI8"/>
    <mergeCell ref="AJ8:AL8"/>
    <mergeCell ref="AM8:AO8"/>
    <mergeCell ref="AP8:AW8"/>
    <mergeCell ref="AX8:BE8"/>
    <mergeCell ref="B3:B4"/>
    <mergeCell ref="C3:AB3"/>
    <mergeCell ref="AC3:AF3"/>
    <mergeCell ref="AG3:AO3"/>
    <mergeCell ref="AP3:BM3"/>
    <mergeCell ref="C4:H4"/>
    <mergeCell ref="I4:AB4"/>
    <mergeCell ref="AG4:AI4"/>
    <mergeCell ref="AJ4:AL4"/>
    <mergeCell ref="AM4:AO4"/>
    <mergeCell ref="AP4:AW4"/>
    <mergeCell ref="AX4:BE4"/>
    <mergeCell ref="BF4:BM4"/>
    <mergeCell ref="BN3:BQ3"/>
    <mergeCell ref="B2:BQ2"/>
    <mergeCell ref="J26:AX26"/>
  </mergeCells>
  <conditionalFormatting sqref="C10">
    <cfRule type="colorScale" priority="88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5 BQ10">
    <cfRule type="colorScale" priority="69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7">
    <cfRule type="colorScale" priority="31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6">
    <cfRule type="colorScale" priority="30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8">
    <cfRule type="colorScale" priority="29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7">
    <cfRule type="colorScale" priority="10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0">
    <cfRule type="colorScale" priority="7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6">
    <cfRule type="colorScale" priority="11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8">
    <cfRule type="colorScale" priority="9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9">
    <cfRule type="colorScale" priority="8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1">
    <cfRule type="colorScale" priority="6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4">
    <cfRule type="colorScale" priority="13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5">
    <cfRule type="colorScale" priority="12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2">
    <cfRule type="colorScale" priority="5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1">
    <cfRule type="colorScale" priority="14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2">
    <cfRule type="colorScale" priority="15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3">
    <cfRule type="colorScale" priority="16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6:AF8">
    <cfRule type="colorScale" priority="4">
      <colorScale>
        <cfvo type="num" val="0"/>
        <cfvo type="num" val="5"/>
        <cfvo type="num" val="30"/>
        <color rgb="FFFCC8C9"/>
        <color rgb="FFF8686B"/>
        <color rgb="FFFF0000"/>
      </colorScale>
    </cfRule>
  </conditionalFormatting>
  <conditionalFormatting sqref="AF11:AF22">
    <cfRule type="colorScale" priority="3">
      <colorScale>
        <cfvo type="num" val="0"/>
        <cfvo type="num" val="5"/>
        <cfvo type="num" val="30"/>
        <color rgb="FFFCC8C9"/>
        <color rgb="FFF8686B"/>
        <color rgb="FFFF0000"/>
      </colorScale>
    </cfRule>
  </conditionalFormatting>
  <conditionalFormatting sqref="BQ9">
    <cfRule type="colorScale" priority="2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9">
    <cfRule type="colorScale" priority="1">
      <colorScale>
        <cfvo type="num" val="0"/>
        <cfvo type="num" val="5"/>
        <cfvo type="num" val="30"/>
        <color rgb="FFFDD3D4"/>
        <color rgb="FFF9676A"/>
        <color rgb="FFFF0000"/>
      </colorScale>
    </cfRule>
  </conditionalFormatting>
  <pageMargins left="0.25" right="0.25" top="0.75" bottom="0.75" header="0.3" footer="0.3"/>
  <pageSetup paperSize="9" scale="28" fitToHeight="0" orientation="landscape" r:id="rId1"/>
  <headerFooter>
    <oddFooter>&amp;LMOS-3-GA-006-01 Metodický formulář hodnocení rizik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'C:\ECM\SET\DATA\DOCUMENT\CHECKOUT\DATA\D_4d258df43_14_\[GA-RASS-002-01 - Montáž (Assembly)_d-09029bae81b2c072_4688-m.xlsx]Metodika'!#REF!</xm:f>
          </x14:formula1>
          <xm:sqref>BN8:BP8 AC7 AC6:AE6 BP6 AC8:AE8</xm:sqref>
        </x14:dataValidation>
        <x14:dataValidation type="list" allowBlank="1" showInputMessage="1" showErrorMessage="1">
          <x14:formula1>
            <xm:f>'C:\ECM\SET\DATA\DOCUMENT\CHECKOUT\DATA\D_a2aa1c620_09_\[GA-RASS-003-01 - Procesní inženýrství (Process Engineering)_d-09029bae81b2ca27_43af-m.xlsx]Metodika'!#REF!</xm:f>
          </x14:formula1>
          <xm:sqref>AD7:AE7 AC11:AE22 BN14:BP22</xm:sqref>
        </x14:dataValidation>
        <x14:dataValidation type="list" allowBlank="1" showInputMessage="1" showErrorMessage="1">
          <x14:formula1>
            <xm:f>'C:\ECM\SET\DATA\DOCUMENT\CHECKOUT\DATA\D_f8faeebc0_50_\[GA-RASS-003-01 - Procesní inženýrství (Process Engineering)_d-09029bae81b2ca27_437a-m.xlsx]Metodika'!#REF!</xm:f>
          </x14:formula1>
          <xm:sqref>BO7 BO13 BO11:BP12</xm:sqref>
        </x14:dataValidation>
        <x14:dataValidation type="list" allowBlank="1" showInputMessage="1" showErrorMessage="1">
          <x14:formula1>
            <xm:f>'C:\ECM\SET\DATA\DOCUMENT\CHECKOUT\DATA\D_47dd86a8a_29_\[GA-RASS-003-01 - Procesní inženýrství (Process Engineering)_d-09029bae81b2ca27_46b4-m.xlsx]Metodika'!#REF!</xm:f>
          </x14:formula1>
          <xm:sqref>BN5:BP5 BN6:BO6 BN10:BP10 BP7 BN7 BN11:BN13 BP13</xm:sqref>
        </x14:dataValidation>
        <x14:dataValidation type="list" allowBlank="1" showInputMessage="1" showErrorMessage="1">
          <x14:formula1>
            <xm:f>'C:\ECM\SET\DATA\DOCUMENT\CHECKOUT\DATA\D_4d258df43_14_\[GA-RASS-002-01 - Montáž (Assembly)_d-09029bae81b2c072_4688-m.xlsx]Metodika'!#REF!</xm:f>
          </x14:formula1>
          <xm:sqref>BN9:BP9 AC9 AE9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B1:BR20"/>
  <sheetViews>
    <sheetView zoomScale="50" zoomScaleNormal="50" zoomScaleSheetLayoutView="44" zoomScalePageLayoutView="58" workbookViewId="0">
      <selection activeCell="AP10" sqref="AP10:AW10"/>
    </sheetView>
  </sheetViews>
  <sheetFormatPr defaultColWidth="11" defaultRowHeight="15.75"/>
  <cols>
    <col min="1" max="1" width="7" customWidth="1"/>
    <col min="2" max="7" width="5.875" customWidth="1"/>
    <col min="8" max="8" width="10" customWidth="1"/>
    <col min="9" max="21" width="5.875" customWidth="1"/>
    <col min="22" max="22" width="11.125" customWidth="1"/>
    <col min="23" max="34" width="5.875" customWidth="1"/>
    <col min="35" max="35" width="16.125" customWidth="1"/>
    <col min="36" max="64" width="5.875" customWidth="1"/>
    <col min="65" max="65" width="23.875" customWidth="1"/>
    <col min="66" max="69" width="5.875" customWidth="1"/>
    <col min="70" max="70" width="48.625" customWidth="1"/>
  </cols>
  <sheetData>
    <row r="1" spans="2:70" ht="16.5" thickBot="1"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</row>
    <row r="2" spans="2:70" ht="143.25" customHeight="1" thickBot="1">
      <c r="B2" s="402" t="s">
        <v>49</v>
      </c>
      <c r="C2" s="403"/>
      <c r="D2" s="403"/>
      <c r="E2" s="403"/>
      <c r="F2" s="403"/>
      <c r="G2" s="403"/>
      <c r="H2" s="403"/>
      <c r="I2" s="403"/>
      <c r="J2" s="403"/>
      <c r="K2" s="403"/>
      <c r="L2" s="403"/>
      <c r="M2" s="403"/>
      <c r="N2" s="403"/>
      <c r="O2" s="403"/>
      <c r="P2" s="403"/>
      <c r="Q2" s="403"/>
      <c r="R2" s="403"/>
      <c r="S2" s="403"/>
      <c r="T2" s="403"/>
      <c r="U2" s="403"/>
      <c r="V2" s="403"/>
      <c r="W2" s="403"/>
      <c r="X2" s="403"/>
      <c r="Y2" s="403"/>
      <c r="Z2" s="403"/>
      <c r="AA2" s="403"/>
      <c r="AB2" s="403"/>
      <c r="AC2" s="403"/>
      <c r="AD2" s="403"/>
      <c r="AE2" s="403"/>
      <c r="AF2" s="403"/>
      <c r="AG2" s="403"/>
      <c r="AH2" s="403"/>
      <c r="AI2" s="403"/>
      <c r="AJ2" s="403"/>
      <c r="AK2" s="403"/>
      <c r="AL2" s="403"/>
      <c r="AM2" s="403"/>
      <c r="AN2" s="403"/>
      <c r="AO2" s="403"/>
      <c r="AP2" s="403"/>
      <c r="AQ2" s="403"/>
      <c r="AR2" s="403"/>
      <c r="AS2" s="403"/>
      <c r="AT2" s="403"/>
      <c r="AU2" s="403"/>
      <c r="AV2" s="403"/>
      <c r="AW2" s="403"/>
      <c r="AX2" s="403"/>
      <c r="AY2" s="403"/>
      <c r="AZ2" s="403"/>
      <c r="BA2" s="403"/>
      <c r="BB2" s="403"/>
      <c r="BC2" s="403"/>
      <c r="BD2" s="403"/>
      <c r="BE2" s="403"/>
      <c r="BF2" s="403"/>
      <c r="BG2" s="403"/>
      <c r="BH2" s="403"/>
      <c r="BI2" s="403"/>
      <c r="BJ2" s="403"/>
      <c r="BK2" s="403"/>
      <c r="BL2" s="403"/>
      <c r="BM2" s="403"/>
      <c r="BN2" s="403"/>
      <c r="BO2" s="403"/>
      <c r="BP2" s="403"/>
      <c r="BQ2" s="404"/>
      <c r="BR2" s="141"/>
    </row>
    <row r="3" spans="2:70" ht="24.95" customHeight="1" thickBot="1">
      <c r="B3" s="185" t="s">
        <v>0</v>
      </c>
      <c r="C3" s="187" t="s">
        <v>52</v>
      </c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9"/>
      <c r="AC3" s="190" t="s">
        <v>8</v>
      </c>
      <c r="AD3" s="191"/>
      <c r="AE3" s="191"/>
      <c r="AF3" s="192"/>
      <c r="AG3" s="193" t="s">
        <v>9</v>
      </c>
      <c r="AH3" s="194"/>
      <c r="AI3" s="194"/>
      <c r="AJ3" s="194"/>
      <c r="AK3" s="194"/>
      <c r="AL3" s="194"/>
      <c r="AM3" s="194"/>
      <c r="AN3" s="194"/>
      <c r="AO3" s="195"/>
      <c r="AP3" s="196" t="s">
        <v>13</v>
      </c>
      <c r="AQ3" s="197"/>
      <c r="AR3" s="197"/>
      <c r="AS3" s="197"/>
      <c r="AT3" s="197"/>
      <c r="AU3" s="197"/>
      <c r="AV3" s="197"/>
      <c r="AW3" s="197"/>
      <c r="AX3" s="197"/>
      <c r="AY3" s="197"/>
      <c r="AZ3" s="197"/>
      <c r="BA3" s="197"/>
      <c r="BB3" s="197"/>
      <c r="BC3" s="197"/>
      <c r="BD3" s="197"/>
      <c r="BE3" s="197"/>
      <c r="BF3" s="197"/>
      <c r="BG3" s="197"/>
      <c r="BH3" s="197"/>
      <c r="BI3" s="197"/>
      <c r="BJ3" s="197"/>
      <c r="BK3" s="197"/>
      <c r="BL3" s="197"/>
      <c r="BM3" s="198"/>
      <c r="BN3" s="215" t="s">
        <v>8</v>
      </c>
      <c r="BO3" s="216"/>
      <c r="BP3" s="216"/>
      <c r="BQ3" s="217"/>
      <c r="BR3" s="392" t="s">
        <v>50</v>
      </c>
    </row>
    <row r="4" spans="2:70" ht="101.1" customHeight="1" thickTop="1" thickBot="1">
      <c r="B4" s="186"/>
      <c r="C4" s="199" t="s">
        <v>18</v>
      </c>
      <c r="D4" s="200"/>
      <c r="E4" s="200"/>
      <c r="F4" s="200"/>
      <c r="G4" s="200"/>
      <c r="H4" s="201"/>
      <c r="I4" s="202" t="s">
        <v>17</v>
      </c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3"/>
      <c r="Z4" s="203"/>
      <c r="AA4" s="203"/>
      <c r="AB4" s="204"/>
      <c r="AC4" s="119" t="s">
        <v>4</v>
      </c>
      <c r="AD4" s="120" t="s">
        <v>5</v>
      </c>
      <c r="AE4" s="120" t="s">
        <v>6</v>
      </c>
      <c r="AF4" s="121" t="s">
        <v>7</v>
      </c>
      <c r="AG4" s="205" t="s">
        <v>10</v>
      </c>
      <c r="AH4" s="206"/>
      <c r="AI4" s="207"/>
      <c r="AJ4" s="208" t="s">
        <v>11</v>
      </c>
      <c r="AK4" s="206"/>
      <c r="AL4" s="207"/>
      <c r="AM4" s="208" t="s">
        <v>12</v>
      </c>
      <c r="AN4" s="206"/>
      <c r="AO4" s="209"/>
      <c r="AP4" s="210" t="s">
        <v>14</v>
      </c>
      <c r="AQ4" s="211"/>
      <c r="AR4" s="211"/>
      <c r="AS4" s="211"/>
      <c r="AT4" s="211"/>
      <c r="AU4" s="211"/>
      <c r="AV4" s="212"/>
      <c r="AW4" s="212"/>
      <c r="AX4" s="213" t="s">
        <v>15</v>
      </c>
      <c r="AY4" s="211"/>
      <c r="AZ4" s="211"/>
      <c r="BA4" s="211"/>
      <c r="BB4" s="211"/>
      <c r="BC4" s="211"/>
      <c r="BD4" s="211"/>
      <c r="BE4" s="212"/>
      <c r="BF4" s="213" t="s">
        <v>16</v>
      </c>
      <c r="BG4" s="211"/>
      <c r="BH4" s="211"/>
      <c r="BI4" s="211"/>
      <c r="BJ4" s="211"/>
      <c r="BK4" s="211"/>
      <c r="BL4" s="211"/>
      <c r="BM4" s="214"/>
      <c r="BN4" s="122" t="s">
        <v>4</v>
      </c>
      <c r="BO4" s="123" t="s">
        <v>5</v>
      </c>
      <c r="BP4" s="123" t="s">
        <v>6</v>
      </c>
      <c r="BQ4" s="125" t="s">
        <v>7</v>
      </c>
      <c r="BR4" s="56" t="s">
        <v>51</v>
      </c>
    </row>
    <row r="5" spans="2:70" ht="60" customHeight="1" thickTop="1" thickBot="1">
      <c r="B5" s="263"/>
      <c r="C5" s="273" t="s">
        <v>92</v>
      </c>
      <c r="D5" s="274"/>
      <c r="E5" s="274"/>
      <c r="F5" s="274"/>
      <c r="G5" s="274"/>
      <c r="H5" s="274"/>
      <c r="I5" s="274"/>
      <c r="J5" s="274"/>
      <c r="K5" s="274"/>
      <c r="L5" s="274"/>
      <c r="M5" s="274"/>
      <c r="N5" s="274"/>
      <c r="O5" s="274"/>
      <c r="P5" s="274"/>
      <c r="Q5" s="274"/>
      <c r="R5" s="274"/>
      <c r="S5" s="274"/>
      <c r="T5" s="274"/>
      <c r="U5" s="274"/>
      <c r="V5" s="274"/>
      <c r="W5" s="274"/>
      <c r="X5" s="274"/>
      <c r="Y5" s="274"/>
      <c r="Z5" s="274"/>
      <c r="AA5" s="274"/>
      <c r="AB5" s="274"/>
      <c r="AC5" s="274"/>
      <c r="AD5" s="274"/>
      <c r="AE5" s="274"/>
      <c r="AF5" s="274"/>
      <c r="AG5" s="274"/>
      <c r="AH5" s="274"/>
      <c r="AI5" s="274"/>
      <c r="AJ5" s="274"/>
      <c r="AK5" s="274"/>
      <c r="AL5" s="274"/>
      <c r="AM5" s="274"/>
      <c r="AN5" s="274"/>
      <c r="AO5" s="274"/>
      <c r="AP5" s="274"/>
      <c r="AQ5" s="274"/>
      <c r="AR5" s="274"/>
      <c r="AS5" s="274"/>
      <c r="AT5" s="274"/>
      <c r="AU5" s="274"/>
      <c r="AV5" s="274"/>
      <c r="AW5" s="274"/>
      <c r="AX5" s="274"/>
      <c r="AY5" s="274"/>
      <c r="AZ5" s="274"/>
      <c r="BA5" s="274"/>
      <c r="BB5" s="274"/>
      <c r="BC5" s="274"/>
      <c r="BD5" s="274"/>
      <c r="BE5" s="274"/>
      <c r="BF5" s="274"/>
      <c r="BG5" s="274"/>
      <c r="BH5" s="274"/>
      <c r="BI5" s="274"/>
      <c r="BJ5" s="274"/>
      <c r="BK5" s="274"/>
      <c r="BL5" s="274"/>
      <c r="BM5" s="274"/>
      <c r="BN5" s="275"/>
      <c r="BO5" s="275"/>
      <c r="BP5" s="275"/>
      <c r="BQ5" s="275"/>
      <c r="BR5" s="276"/>
    </row>
    <row r="6" spans="2:70" s="75" customFormat="1" ht="82.5" customHeight="1" thickTop="1">
      <c r="B6" s="264"/>
      <c r="C6" s="231" t="s">
        <v>53</v>
      </c>
      <c r="D6" s="231"/>
      <c r="E6" s="231"/>
      <c r="F6" s="231"/>
      <c r="G6" s="231"/>
      <c r="H6" s="231"/>
      <c r="I6" s="228" t="s">
        <v>54</v>
      </c>
      <c r="J6" s="229"/>
      <c r="K6" s="229"/>
      <c r="L6" s="229"/>
      <c r="M6" s="22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9"/>
      <c r="AB6" s="269"/>
      <c r="AC6" s="85">
        <v>2</v>
      </c>
      <c r="AD6" s="86">
        <v>2</v>
      </c>
      <c r="AE6" s="86">
        <v>1</v>
      </c>
      <c r="AF6" s="87">
        <f t="shared" ref="AF6:AF8" si="0">PRODUCT(AC6:AD6)+AE6</f>
        <v>5</v>
      </c>
      <c r="AG6" s="235" t="s">
        <v>144</v>
      </c>
      <c r="AH6" s="236"/>
      <c r="AI6" s="237"/>
      <c r="AJ6" s="175"/>
      <c r="AK6" s="175"/>
      <c r="AL6" s="178"/>
      <c r="AM6" s="183" t="s">
        <v>116</v>
      </c>
      <c r="AN6" s="184"/>
      <c r="AO6" s="238"/>
      <c r="AP6" s="239" t="s">
        <v>58</v>
      </c>
      <c r="AQ6" s="229"/>
      <c r="AR6" s="229"/>
      <c r="AS6" s="229"/>
      <c r="AT6" s="229"/>
      <c r="AU6" s="229"/>
      <c r="AV6" s="229"/>
      <c r="AW6" s="181"/>
      <c r="AX6" s="228" t="s">
        <v>60</v>
      </c>
      <c r="AY6" s="229"/>
      <c r="AZ6" s="229"/>
      <c r="BA6" s="229"/>
      <c r="BB6" s="229"/>
      <c r="BC6" s="229"/>
      <c r="BD6" s="229"/>
      <c r="BE6" s="181"/>
      <c r="BF6" s="183" t="s">
        <v>57</v>
      </c>
      <c r="BG6" s="184"/>
      <c r="BH6" s="184"/>
      <c r="BI6" s="184"/>
      <c r="BJ6" s="184"/>
      <c r="BK6" s="184"/>
      <c r="BL6" s="184"/>
      <c r="BM6" s="238"/>
      <c r="BN6" s="85">
        <v>2</v>
      </c>
      <c r="BO6" s="86">
        <v>1</v>
      </c>
      <c r="BP6" s="86">
        <v>1</v>
      </c>
      <c r="BQ6" s="87">
        <f t="shared" ref="BQ6:BQ12" si="1">PRODUCT(BN6:BO6)+BP6</f>
        <v>3</v>
      </c>
      <c r="BR6" s="230" t="s">
        <v>100</v>
      </c>
    </row>
    <row r="7" spans="2:70" s="75" customFormat="1" ht="93.75" customHeight="1">
      <c r="B7" s="264"/>
      <c r="C7" s="231"/>
      <c r="D7" s="231"/>
      <c r="E7" s="231"/>
      <c r="F7" s="231"/>
      <c r="G7" s="231"/>
      <c r="H7" s="231"/>
      <c r="I7" s="218" t="s">
        <v>56</v>
      </c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20"/>
      <c r="AC7" s="135">
        <v>2</v>
      </c>
      <c r="AD7" s="68">
        <v>2</v>
      </c>
      <c r="AE7" s="68">
        <v>1</v>
      </c>
      <c r="AF7" s="136">
        <f t="shared" si="0"/>
        <v>5</v>
      </c>
      <c r="AG7" s="342" t="s">
        <v>144</v>
      </c>
      <c r="AH7" s="223"/>
      <c r="AI7" s="224"/>
      <c r="AJ7" s="223"/>
      <c r="AK7" s="223"/>
      <c r="AL7" s="224"/>
      <c r="AM7" s="225" t="s">
        <v>117</v>
      </c>
      <c r="AN7" s="223"/>
      <c r="AO7" s="226"/>
      <c r="AP7" s="219"/>
      <c r="AQ7" s="219"/>
      <c r="AR7" s="219"/>
      <c r="AS7" s="219"/>
      <c r="AT7" s="219"/>
      <c r="AU7" s="219"/>
      <c r="AV7" s="219"/>
      <c r="AW7" s="227"/>
      <c r="AX7" s="219"/>
      <c r="AY7" s="219"/>
      <c r="AZ7" s="219"/>
      <c r="BA7" s="219"/>
      <c r="BB7" s="219"/>
      <c r="BC7" s="219"/>
      <c r="BD7" s="219"/>
      <c r="BE7" s="227"/>
      <c r="BF7" s="218" t="s">
        <v>192</v>
      </c>
      <c r="BG7" s="219"/>
      <c r="BH7" s="219"/>
      <c r="BI7" s="219"/>
      <c r="BJ7" s="219"/>
      <c r="BK7" s="219"/>
      <c r="BL7" s="219"/>
      <c r="BM7" s="220"/>
      <c r="BN7" s="135">
        <v>2</v>
      </c>
      <c r="BO7" s="68">
        <v>2</v>
      </c>
      <c r="BP7" s="68">
        <v>1</v>
      </c>
      <c r="BQ7" s="136">
        <f t="shared" si="1"/>
        <v>5</v>
      </c>
      <c r="BR7" s="230"/>
    </row>
    <row r="8" spans="2:70" s="75" customFormat="1" ht="114" customHeight="1" thickBot="1">
      <c r="B8" s="264"/>
      <c r="C8" s="133"/>
      <c r="D8" s="133"/>
      <c r="E8" s="133"/>
      <c r="F8" s="133"/>
      <c r="G8" s="133"/>
      <c r="H8" s="133"/>
      <c r="I8" s="225" t="s">
        <v>199</v>
      </c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  <c r="U8" s="223"/>
      <c r="V8" s="223"/>
      <c r="W8" s="223"/>
      <c r="X8" s="223"/>
      <c r="Y8" s="223"/>
      <c r="Z8" s="223"/>
      <c r="AA8" s="223"/>
      <c r="AB8" s="226"/>
      <c r="AC8" s="104">
        <v>4</v>
      </c>
      <c r="AD8" s="105">
        <v>5</v>
      </c>
      <c r="AE8" s="105">
        <v>3</v>
      </c>
      <c r="AF8" s="406">
        <f t="shared" si="0"/>
        <v>23</v>
      </c>
      <c r="AG8" s="407" t="s">
        <v>200</v>
      </c>
      <c r="AH8" s="408"/>
      <c r="AI8" s="408"/>
      <c r="AJ8" s="408"/>
      <c r="AK8" s="408"/>
      <c r="AL8" s="408"/>
      <c r="AM8" s="408"/>
      <c r="AN8" s="408"/>
      <c r="AO8" s="409"/>
      <c r="AP8" s="405" t="s">
        <v>201</v>
      </c>
      <c r="AQ8" s="219"/>
      <c r="AR8" s="219"/>
      <c r="AS8" s="219"/>
      <c r="AT8" s="219"/>
      <c r="AU8" s="219"/>
      <c r="AV8" s="219"/>
      <c r="AW8" s="227"/>
      <c r="AX8" s="225" t="s">
        <v>202</v>
      </c>
      <c r="AY8" s="223"/>
      <c r="AZ8" s="223"/>
      <c r="BA8" s="223"/>
      <c r="BB8" s="223"/>
      <c r="BC8" s="223"/>
      <c r="BD8" s="223"/>
      <c r="BE8" s="224"/>
      <c r="BF8" s="225" t="s">
        <v>203</v>
      </c>
      <c r="BG8" s="223"/>
      <c r="BH8" s="223"/>
      <c r="BI8" s="223"/>
      <c r="BJ8" s="223"/>
      <c r="BK8" s="223"/>
      <c r="BL8" s="223"/>
      <c r="BM8" s="226"/>
      <c r="BN8" s="74">
        <v>4</v>
      </c>
      <c r="BO8" s="74">
        <v>4</v>
      </c>
      <c r="BP8" s="74">
        <v>3</v>
      </c>
      <c r="BQ8" s="137">
        <f t="shared" si="1"/>
        <v>19</v>
      </c>
      <c r="BR8" s="131"/>
    </row>
    <row r="9" spans="2:70" s="75" customFormat="1" ht="115.5" customHeight="1" thickTop="1">
      <c r="B9" s="264"/>
      <c r="C9" s="351" t="s">
        <v>175</v>
      </c>
      <c r="D9" s="302"/>
      <c r="E9" s="302"/>
      <c r="F9" s="302"/>
      <c r="G9" s="302"/>
      <c r="H9" s="302"/>
      <c r="I9" s="325" t="s">
        <v>166</v>
      </c>
      <c r="J9" s="326"/>
      <c r="K9" s="326"/>
      <c r="L9" s="326"/>
      <c r="M9" s="326"/>
      <c r="N9" s="326"/>
      <c r="O9" s="326"/>
      <c r="P9" s="326"/>
      <c r="Q9" s="326"/>
      <c r="R9" s="326"/>
      <c r="S9" s="326"/>
      <c r="T9" s="326"/>
      <c r="U9" s="326"/>
      <c r="V9" s="326"/>
      <c r="W9" s="326"/>
      <c r="X9" s="326"/>
      <c r="Y9" s="326"/>
      <c r="Z9" s="326"/>
      <c r="AA9" s="326"/>
      <c r="AB9" s="327"/>
      <c r="AC9" s="114">
        <v>2</v>
      </c>
      <c r="AD9" s="77">
        <v>3</v>
      </c>
      <c r="AE9" s="73">
        <v>1</v>
      </c>
      <c r="AF9" s="78">
        <f t="shared" ref="AF9:AF16" si="2">PRODUCT(AC9:AD9)+AE9</f>
        <v>7</v>
      </c>
      <c r="AG9" s="221"/>
      <c r="AH9" s="184"/>
      <c r="AI9" s="222"/>
      <c r="AJ9" s="183" t="s">
        <v>174</v>
      </c>
      <c r="AK9" s="184"/>
      <c r="AL9" s="184"/>
      <c r="AM9" s="183"/>
      <c r="AN9" s="184"/>
      <c r="AO9" s="238"/>
      <c r="AP9" s="354"/>
      <c r="AQ9" s="326"/>
      <c r="AR9" s="326"/>
      <c r="AS9" s="326"/>
      <c r="AT9" s="326"/>
      <c r="AU9" s="326"/>
      <c r="AV9" s="326"/>
      <c r="AW9" s="330"/>
      <c r="AX9" s="328"/>
      <c r="AY9" s="259"/>
      <c r="AZ9" s="259"/>
      <c r="BA9" s="259"/>
      <c r="BB9" s="259"/>
      <c r="BC9" s="259"/>
      <c r="BD9" s="259"/>
      <c r="BE9" s="259"/>
      <c r="BF9" s="328" t="s">
        <v>176</v>
      </c>
      <c r="BG9" s="259"/>
      <c r="BH9" s="259"/>
      <c r="BI9" s="259"/>
      <c r="BJ9" s="259"/>
      <c r="BK9" s="259"/>
      <c r="BL9" s="259"/>
      <c r="BM9" s="259"/>
      <c r="BN9" s="64">
        <v>2</v>
      </c>
      <c r="BO9" s="65">
        <v>3</v>
      </c>
      <c r="BP9" s="115">
        <v>1</v>
      </c>
      <c r="BQ9" s="107">
        <f t="shared" si="1"/>
        <v>7</v>
      </c>
      <c r="BR9" s="262" t="s">
        <v>190</v>
      </c>
    </row>
    <row r="10" spans="2:70" s="75" customFormat="1" ht="64.5" customHeight="1">
      <c r="B10" s="264"/>
      <c r="C10" s="352"/>
      <c r="D10" s="247"/>
      <c r="E10" s="247"/>
      <c r="F10" s="247"/>
      <c r="G10" s="247"/>
      <c r="H10" s="247"/>
      <c r="I10" s="240" t="s">
        <v>167</v>
      </c>
      <c r="J10" s="241"/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1"/>
      <c r="V10" s="241"/>
      <c r="W10" s="241"/>
      <c r="X10" s="241"/>
      <c r="Y10" s="241"/>
      <c r="Z10" s="241"/>
      <c r="AA10" s="241"/>
      <c r="AB10" s="242"/>
      <c r="AC10" s="112">
        <v>2</v>
      </c>
      <c r="AD10" s="76">
        <v>2</v>
      </c>
      <c r="AE10" s="74">
        <v>1</v>
      </c>
      <c r="AF10" s="79">
        <f t="shared" si="2"/>
        <v>5</v>
      </c>
      <c r="AG10" s="177"/>
      <c r="AH10" s="175"/>
      <c r="AI10" s="178"/>
      <c r="AJ10" s="174" t="s">
        <v>174</v>
      </c>
      <c r="AK10" s="175"/>
      <c r="AL10" s="175"/>
      <c r="AM10" s="174"/>
      <c r="AN10" s="175"/>
      <c r="AO10" s="176"/>
      <c r="AP10" s="179"/>
      <c r="AQ10" s="180"/>
      <c r="AR10" s="180"/>
      <c r="AS10" s="180"/>
      <c r="AT10" s="180"/>
      <c r="AU10" s="180"/>
      <c r="AV10" s="180"/>
      <c r="AW10" s="180"/>
      <c r="AX10" s="174" t="s">
        <v>177</v>
      </c>
      <c r="AY10" s="175"/>
      <c r="AZ10" s="175"/>
      <c r="BA10" s="175"/>
      <c r="BB10" s="175"/>
      <c r="BC10" s="175"/>
      <c r="BD10" s="175"/>
      <c r="BE10" s="175"/>
      <c r="BF10" s="174" t="s">
        <v>194</v>
      </c>
      <c r="BG10" s="175"/>
      <c r="BH10" s="175"/>
      <c r="BI10" s="175"/>
      <c r="BJ10" s="175"/>
      <c r="BK10" s="175"/>
      <c r="BL10" s="175"/>
      <c r="BM10" s="176"/>
      <c r="BN10" s="80">
        <v>1</v>
      </c>
      <c r="BO10" s="76">
        <v>2</v>
      </c>
      <c r="BP10" s="74">
        <v>1</v>
      </c>
      <c r="BQ10" s="79">
        <f t="shared" si="1"/>
        <v>3</v>
      </c>
      <c r="BR10" s="230"/>
    </row>
    <row r="11" spans="2:70" s="75" customFormat="1" ht="79.5" customHeight="1">
      <c r="B11" s="264"/>
      <c r="C11" s="352"/>
      <c r="D11" s="247"/>
      <c r="E11" s="247"/>
      <c r="F11" s="247"/>
      <c r="G11" s="247"/>
      <c r="H11" s="247"/>
      <c r="I11" s="240" t="s">
        <v>168</v>
      </c>
      <c r="J11" s="241"/>
      <c r="K11" s="241"/>
      <c r="L11" s="241"/>
      <c r="M11" s="241"/>
      <c r="N11" s="241"/>
      <c r="O11" s="241"/>
      <c r="P11" s="241"/>
      <c r="Q11" s="241"/>
      <c r="R11" s="241"/>
      <c r="S11" s="241"/>
      <c r="T11" s="241"/>
      <c r="U11" s="241"/>
      <c r="V11" s="241"/>
      <c r="W11" s="241"/>
      <c r="X11" s="241"/>
      <c r="Y11" s="241"/>
      <c r="Z11" s="241"/>
      <c r="AA11" s="241"/>
      <c r="AB11" s="242"/>
      <c r="AC11" s="80">
        <v>2</v>
      </c>
      <c r="AD11" s="76">
        <v>2</v>
      </c>
      <c r="AE11" s="74">
        <v>1</v>
      </c>
      <c r="AF11" s="79">
        <f t="shared" si="2"/>
        <v>5</v>
      </c>
      <c r="AG11" s="177"/>
      <c r="AH11" s="175"/>
      <c r="AI11" s="178"/>
      <c r="AJ11" s="174" t="s">
        <v>174</v>
      </c>
      <c r="AK11" s="175"/>
      <c r="AL11" s="175"/>
      <c r="AM11" s="174"/>
      <c r="AN11" s="175"/>
      <c r="AO11" s="176"/>
      <c r="AP11" s="179" t="s">
        <v>63</v>
      </c>
      <c r="AQ11" s="180"/>
      <c r="AR11" s="180"/>
      <c r="AS11" s="180"/>
      <c r="AT11" s="180"/>
      <c r="AU11" s="180"/>
      <c r="AV11" s="180"/>
      <c r="AW11" s="180"/>
      <c r="AX11" s="174"/>
      <c r="AY11" s="175"/>
      <c r="AZ11" s="175"/>
      <c r="BA11" s="175"/>
      <c r="BB11" s="175"/>
      <c r="BC11" s="175"/>
      <c r="BD11" s="175"/>
      <c r="BE11" s="175"/>
      <c r="BF11" s="240"/>
      <c r="BG11" s="241"/>
      <c r="BH11" s="241"/>
      <c r="BI11" s="241"/>
      <c r="BJ11" s="241"/>
      <c r="BK11" s="241"/>
      <c r="BL11" s="241"/>
      <c r="BM11" s="242"/>
      <c r="BN11" s="80">
        <v>2</v>
      </c>
      <c r="BO11" s="74">
        <v>1</v>
      </c>
      <c r="BP11" s="74">
        <v>1</v>
      </c>
      <c r="BQ11" s="79">
        <f t="shared" si="1"/>
        <v>3</v>
      </c>
      <c r="BR11" s="230"/>
    </row>
    <row r="12" spans="2:70" s="75" customFormat="1" ht="100.5" customHeight="1">
      <c r="B12" s="264"/>
      <c r="C12" s="352"/>
      <c r="D12" s="247"/>
      <c r="E12" s="247"/>
      <c r="F12" s="247"/>
      <c r="G12" s="247"/>
      <c r="H12" s="247"/>
      <c r="I12" s="174" t="s">
        <v>169</v>
      </c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75"/>
      <c r="V12" s="175"/>
      <c r="W12" s="175"/>
      <c r="X12" s="175"/>
      <c r="Y12" s="175"/>
      <c r="Z12" s="175"/>
      <c r="AA12" s="175"/>
      <c r="AB12" s="176"/>
      <c r="AC12" s="80">
        <v>1</v>
      </c>
      <c r="AD12" s="76">
        <v>2</v>
      </c>
      <c r="AE12" s="76">
        <v>2</v>
      </c>
      <c r="AF12" s="79">
        <f t="shared" si="2"/>
        <v>4</v>
      </c>
      <c r="AG12" s="177"/>
      <c r="AH12" s="175"/>
      <c r="AI12" s="178"/>
      <c r="AJ12" s="174" t="s">
        <v>174</v>
      </c>
      <c r="AK12" s="175"/>
      <c r="AL12" s="175"/>
      <c r="AM12" s="174"/>
      <c r="AN12" s="175"/>
      <c r="AO12" s="176"/>
      <c r="AP12" s="179"/>
      <c r="AQ12" s="180"/>
      <c r="AR12" s="180"/>
      <c r="AS12" s="180"/>
      <c r="AT12" s="180"/>
      <c r="AU12" s="180"/>
      <c r="AV12" s="180"/>
      <c r="AW12" s="180"/>
      <c r="AX12" s="174"/>
      <c r="AY12" s="175"/>
      <c r="AZ12" s="175"/>
      <c r="BA12" s="175"/>
      <c r="BB12" s="175"/>
      <c r="BC12" s="175"/>
      <c r="BD12" s="175"/>
      <c r="BE12" s="175"/>
      <c r="BF12" s="240"/>
      <c r="BG12" s="241"/>
      <c r="BH12" s="241"/>
      <c r="BI12" s="241"/>
      <c r="BJ12" s="241"/>
      <c r="BK12" s="241"/>
      <c r="BL12" s="241"/>
      <c r="BM12" s="242"/>
      <c r="BN12" s="80">
        <v>1</v>
      </c>
      <c r="BO12" s="76">
        <v>2</v>
      </c>
      <c r="BP12" s="74">
        <v>1</v>
      </c>
      <c r="BQ12" s="79">
        <f t="shared" si="1"/>
        <v>3</v>
      </c>
      <c r="BR12" s="230"/>
    </row>
    <row r="13" spans="2:70" s="75" customFormat="1" ht="129" customHeight="1">
      <c r="B13" s="264"/>
      <c r="C13" s="352"/>
      <c r="D13" s="247"/>
      <c r="E13" s="247"/>
      <c r="F13" s="247"/>
      <c r="G13" s="247"/>
      <c r="H13" s="247"/>
      <c r="I13" s="240" t="s">
        <v>170</v>
      </c>
      <c r="J13" s="241"/>
      <c r="K13" s="241"/>
      <c r="L13" s="241"/>
      <c r="M13" s="241"/>
      <c r="N13" s="241"/>
      <c r="O13" s="241"/>
      <c r="P13" s="241"/>
      <c r="Q13" s="241"/>
      <c r="R13" s="241"/>
      <c r="S13" s="241"/>
      <c r="T13" s="241"/>
      <c r="U13" s="241"/>
      <c r="V13" s="241"/>
      <c r="W13" s="241"/>
      <c r="X13" s="241"/>
      <c r="Y13" s="241"/>
      <c r="Z13" s="241"/>
      <c r="AA13" s="241"/>
      <c r="AB13" s="242"/>
      <c r="AC13" s="80">
        <v>1</v>
      </c>
      <c r="AD13" s="76">
        <v>3</v>
      </c>
      <c r="AE13" s="76">
        <v>2</v>
      </c>
      <c r="AF13" s="79">
        <f t="shared" si="2"/>
        <v>5</v>
      </c>
      <c r="AG13" s="177"/>
      <c r="AH13" s="175"/>
      <c r="AI13" s="178"/>
      <c r="AJ13" s="174" t="s">
        <v>174</v>
      </c>
      <c r="AK13" s="175"/>
      <c r="AL13" s="175"/>
      <c r="AM13" s="174"/>
      <c r="AN13" s="175"/>
      <c r="AO13" s="176"/>
      <c r="AP13" s="179"/>
      <c r="AQ13" s="180"/>
      <c r="AR13" s="180"/>
      <c r="AS13" s="180"/>
      <c r="AT13" s="180"/>
      <c r="AU13" s="180"/>
      <c r="AV13" s="180"/>
      <c r="AW13" s="180"/>
      <c r="AX13" s="174" t="s">
        <v>195</v>
      </c>
      <c r="AY13" s="175"/>
      <c r="AZ13" s="175"/>
      <c r="BA13" s="175"/>
      <c r="BB13" s="175"/>
      <c r="BC13" s="175"/>
      <c r="BD13" s="175"/>
      <c r="BE13" s="175"/>
      <c r="BF13" s="174" t="s">
        <v>196</v>
      </c>
      <c r="BG13" s="175"/>
      <c r="BH13" s="175"/>
      <c r="BI13" s="175"/>
      <c r="BJ13" s="175"/>
      <c r="BK13" s="175"/>
      <c r="BL13" s="175"/>
      <c r="BM13" s="175"/>
      <c r="BN13" s="72">
        <v>2</v>
      </c>
      <c r="BO13" s="76">
        <v>3</v>
      </c>
      <c r="BP13" s="74">
        <v>1</v>
      </c>
      <c r="BQ13" s="91">
        <f t="shared" ref="BQ13:BQ16" si="3">PRODUCT(BN13:BO13)+BP13</f>
        <v>7</v>
      </c>
      <c r="BR13" s="230"/>
    </row>
    <row r="14" spans="2:70" s="75" customFormat="1" ht="270" customHeight="1">
      <c r="B14" s="264"/>
      <c r="C14" s="352"/>
      <c r="D14" s="247"/>
      <c r="E14" s="247"/>
      <c r="F14" s="247"/>
      <c r="G14" s="247"/>
      <c r="H14" s="247"/>
      <c r="I14" s="174" t="s">
        <v>171</v>
      </c>
      <c r="J14" s="175"/>
      <c r="K14" s="175"/>
      <c r="L14" s="175"/>
      <c r="M14" s="175"/>
      <c r="N14" s="175"/>
      <c r="O14" s="175"/>
      <c r="P14" s="175"/>
      <c r="Q14" s="175"/>
      <c r="R14" s="175"/>
      <c r="S14" s="175"/>
      <c r="T14" s="175"/>
      <c r="U14" s="175"/>
      <c r="V14" s="175"/>
      <c r="W14" s="175"/>
      <c r="X14" s="175"/>
      <c r="Y14" s="175"/>
      <c r="Z14" s="175"/>
      <c r="AA14" s="175"/>
      <c r="AB14" s="176"/>
      <c r="AC14" s="80">
        <v>2</v>
      </c>
      <c r="AD14" s="76">
        <v>4</v>
      </c>
      <c r="AE14" s="76">
        <v>2</v>
      </c>
      <c r="AF14" s="79">
        <f t="shared" si="2"/>
        <v>10</v>
      </c>
      <c r="AG14" s="177"/>
      <c r="AH14" s="175"/>
      <c r="AI14" s="178"/>
      <c r="AJ14" s="174" t="s">
        <v>174</v>
      </c>
      <c r="AK14" s="175"/>
      <c r="AL14" s="175"/>
      <c r="AM14" s="174"/>
      <c r="AN14" s="175"/>
      <c r="AO14" s="176"/>
      <c r="AP14" s="179"/>
      <c r="AQ14" s="180"/>
      <c r="AR14" s="180"/>
      <c r="AS14" s="180"/>
      <c r="AT14" s="180"/>
      <c r="AU14" s="180"/>
      <c r="AV14" s="180"/>
      <c r="AW14" s="180"/>
      <c r="AX14" s="174"/>
      <c r="AY14" s="175"/>
      <c r="AZ14" s="175"/>
      <c r="BA14" s="175"/>
      <c r="BB14" s="175"/>
      <c r="BC14" s="175"/>
      <c r="BD14" s="175"/>
      <c r="BE14" s="175"/>
      <c r="BF14" s="174" t="s">
        <v>197</v>
      </c>
      <c r="BG14" s="175"/>
      <c r="BH14" s="175"/>
      <c r="BI14" s="175"/>
      <c r="BJ14" s="175"/>
      <c r="BK14" s="175"/>
      <c r="BL14" s="175"/>
      <c r="BM14" s="175"/>
      <c r="BN14" s="80">
        <v>2</v>
      </c>
      <c r="BO14" s="76">
        <v>2</v>
      </c>
      <c r="BP14" s="76">
        <v>1</v>
      </c>
      <c r="BQ14" s="79">
        <f t="shared" si="3"/>
        <v>5</v>
      </c>
      <c r="BR14" s="230"/>
    </row>
    <row r="15" spans="2:70" s="75" customFormat="1" ht="201" customHeight="1">
      <c r="B15" s="264"/>
      <c r="C15" s="352"/>
      <c r="D15" s="247"/>
      <c r="E15" s="247"/>
      <c r="F15" s="247"/>
      <c r="G15" s="247"/>
      <c r="H15" s="247"/>
      <c r="I15" s="174" t="s">
        <v>172</v>
      </c>
      <c r="J15" s="175"/>
      <c r="K15" s="175"/>
      <c r="L15" s="175"/>
      <c r="M15" s="175"/>
      <c r="N15" s="175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176"/>
      <c r="AC15" s="80">
        <v>1</v>
      </c>
      <c r="AD15" s="76">
        <v>4</v>
      </c>
      <c r="AE15" s="76">
        <v>2</v>
      </c>
      <c r="AF15" s="79">
        <f t="shared" si="2"/>
        <v>6</v>
      </c>
      <c r="AG15" s="177"/>
      <c r="AH15" s="175"/>
      <c r="AI15" s="178"/>
      <c r="AJ15" s="174" t="s">
        <v>174</v>
      </c>
      <c r="AK15" s="175"/>
      <c r="AL15" s="175"/>
      <c r="AM15" s="174"/>
      <c r="AN15" s="175"/>
      <c r="AO15" s="176"/>
      <c r="AP15" s="243" t="s">
        <v>181</v>
      </c>
      <c r="AQ15" s="241"/>
      <c r="AR15" s="241"/>
      <c r="AS15" s="241"/>
      <c r="AT15" s="241"/>
      <c r="AU15" s="241"/>
      <c r="AV15" s="241"/>
      <c r="AW15" s="179"/>
      <c r="AX15" s="174" t="s">
        <v>180</v>
      </c>
      <c r="AY15" s="175"/>
      <c r="AZ15" s="175"/>
      <c r="BA15" s="175"/>
      <c r="BB15" s="175"/>
      <c r="BC15" s="175"/>
      <c r="BD15" s="175"/>
      <c r="BE15" s="175"/>
      <c r="BF15" s="174" t="s">
        <v>178</v>
      </c>
      <c r="BG15" s="175"/>
      <c r="BH15" s="175"/>
      <c r="BI15" s="175"/>
      <c r="BJ15" s="175"/>
      <c r="BK15" s="175"/>
      <c r="BL15" s="175"/>
      <c r="BM15" s="176"/>
      <c r="BN15" s="80">
        <v>1</v>
      </c>
      <c r="BO15" s="76">
        <v>4</v>
      </c>
      <c r="BP15" s="76">
        <v>2</v>
      </c>
      <c r="BQ15" s="79">
        <f t="shared" si="3"/>
        <v>6</v>
      </c>
      <c r="BR15" s="230"/>
    </row>
    <row r="16" spans="2:70" s="75" customFormat="1" ht="61.5" customHeight="1" thickBot="1">
      <c r="B16" s="343"/>
      <c r="C16" s="353"/>
      <c r="D16" s="345"/>
      <c r="E16" s="345"/>
      <c r="F16" s="345"/>
      <c r="G16" s="345"/>
      <c r="H16" s="345"/>
      <c r="I16" s="355" t="s">
        <v>173</v>
      </c>
      <c r="J16" s="356"/>
      <c r="K16" s="356"/>
      <c r="L16" s="356"/>
      <c r="M16" s="356"/>
      <c r="N16" s="356"/>
      <c r="O16" s="356"/>
      <c r="P16" s="356"/>
      <c r="Q16" s="356"/>
      <c r="R16" s="356"/>
      <c r="S16" s="356"/>
      <c r="T16" s="356"/>
      <c r="U16" s="356"/>
      <c r="V16" s="356"/>
      <c r="W16" s="356"/>
      <c r="X16" s="356"/>
      <c r="Y16" s="356"/>
      <c r="Z16" s="356"/>
      <c r="AA16" s="356"/>
      <c r="AB16" s="357"/>
      <c r="AC16" s="69">
        <v>1</v>
      </c>
      <c r="AD16" s="70">
        <v>4</v>
      </c>
      <c r="AE16" s="70">
        <v>1</v>
      </c>
      <c r="AF16" s="113">
        <f t="shared" si="2"/>
        <v>5</v>
      </c>
      <c r="AG16" s="349"/>
      <c r="AH16" s="347"/>
      <c r="AI16" s="350"/>
      <c r="AJ16" s="297" t="s">
        <v>174</v>
      </c>
      <c r="AK16" s="347"/>
      <c r="AL16" s="347"/>
      <c r="AM16" s="297"/>
      <c r="AN16" s="347"/>
      <c r="AO16" s="348"/>
      <c r="AP16" s="339"/>
      <c r="AQ16" s="266"/>
      <c r="AR16" s="266"/>
      <c r="AS16" s="266"/>
      <c r="AT16" s="266"/>
      <c r="AU16" s="266"/>
      <c r="AV16" s="266"/>
      <c r="AW16" s="266"/>
      <c r="AX16" s="297"/>
      <c r="AY16" s="347"/>
      <c r="AZ16" s="347"/>
      <c r="BA16" s="347"/>
      <c r="BB16" s="347"/>
      <c r="BC16" s="347"/>
      <c r="BD16" s="347"/>
      <c r="BE16" s="347"/>
      <c r="BF16" s="297" t="s">
        <v>179</v>
      </c>
      <c r="BG16" s="347"/>
      <c r="BH16" s="347"/>
      <c r="BI16" s="347"/>
      <c r="BJ16" s="347"/>
      <c r="BK16" s="347"/>
      <c r="BL16" s="347"/>
      <c r="BM16" s="348"/>
      <c r="BN16" s="109">
        <v>1</v>
      </c>
      <c r="BO16" s="110">
        <v>4</v>
      </c>
      <c r="BP16" s="110">
        <v>1</v>
      </c>
      <c r="BQ16" s="111">
        <f t="shared" si="3"/>
        <v>5</v>
      </c>
      <c r="BR16" s="346"/>
    </row>
    <row r="17" spans="10:50" s="75" customFormat="1" ht="16.5" thickTop="1"/>
    <row r="18" spans="10:50" s="75" customFormat="1"/>
    <row r="19" spans="10:50" s="75" customFormat="1"/>
    <row r="20" spans="10:50" s="75" customFormat="1" ht="84.75" customHeight="1">
      <c r="J20" s="283" t="s">
        <v>165</v>
      </c>
      <c r="K20" s="283"/>
      <c r="L20" s="283"/>
      <c r="M20" s="283"/>
      <c r="N20" s="283"/>
      <c r="O20" s="283"/>
      <c r="P20" s="283"/>
      <c r="Q20" s="283"/>
      <c r="R20" s="283"/>
      <c r="S20" s="283"/>
      <c r="T20" s="283"/>
      <c r="U20" s="283"/>
      <c r="V20" s="283"/>
      <c r="W20" s="283"/>
      <c r="X20" s="283"/>
      <c r="Y20" s="283"/>
      <c r="Z20" s="283"/>
      <c r="AA20" s="283"/>
      <c r="AB20" s="283"/>
      <c r="AC20" s="283"/>
      <c r="AD20" s="283"/>
      <c r="AE20" s="283"/>
      <c r="AF20" s="283"/>
      <c r="AG20" s="283"/>
      <c r="AH20" s="283"/>
      <c r="AI20" s="283"/>
      <c r="AJ20" s="283"/>
      <c r="AK20" s="283"/>
      <c r="AL20" s="283"/>
      <c r="AM20" s="283"/>
      <c r="AN20" s="283"/>
      <c r="AO20" s="283"/>
      <c r="AP20" s="283"/>
      <c r="AQ20" s="283"/>
      <c r="AR20" s="283"/>
      <c r="AS20" s="283"/>
      <c r="AT20" s="283"/>
      <c r="AU20" s="283"/>
      <c r="AV20" s="283"/>
      <c r="AW20" s="283"/>
      <c r="AX20" s="283"/>
    </row>
  </sheetData>
  <mergeCells count="97">
    <mergeCell ref="I8:AB8"/>
    <mergeCell ref="AG8:AO8"/>
    <mergeCell ref="AP8:AW8"/>
    <mergeCell ref="AX8:BE8"/>
    <mergeCell ref="BF8:BM8"/>
    <mergeCell ref="BF16:BM16"/>
    <mergeCell ref="I16:AB16"/>
    <mergeCell ref="AG16:AI16"/>
    <mergeCell ref="AJ16:AL16"/>
    <mergeCell ref="AM16:AO16"/>
    <mergeCell ref="AP16:AW16"/>
    <mergeCell ref="AX16:BE16"/>
    <mergeCell ref="BF14:BM14"/>
    <mergeCell ref="AG15:AI15"/>
    <mergeCell ref="AJ15:AL15"/>
    <mergeCell ref="AM15:AO15"/>
    <mergeCell ref="AP15:AW15"/>
    <mergeCell ref="AX15:BE15"/>
    <mergeCell ref="BF15:BM15"/>
    <mergeCell ref="I14:AB14"/>
    <mergeCell ref="AG14:AI14"/>
    <mergeCell ref="AJ14:AL14"/>
    <mergeCell ref="AM14:AO14"/>
    <mergeCell ref="BF7:BM7"/>
    <mergeCell ref="AJ11:AL11"/>
    <mergeCell ref="AM11:AO11"/>
    <mergeCell ref="AP11:AW11"/>
    <mergeCell ref="AX11:BE11"/>
    <mergeCell ref="BF11:BM11"/>
    <mergeCell ref="AG12:AI12"/>
    <mergeCell ref="AJ12:AL12"/>
    <mergeCell ref="AM12:AO12"/>
    <mergeCell ref="AP12:AW12"/>
    <mergeCell ref="AX12:BE12"/>
    <mergeCell ref="BF12:BM12"/>
    <mergeCell ref="I15:AB15"/>
    <mergeCell ref="BR9:BR16"/>
    <mergeCell ref="AG10:AI10"/>
    <mergeCell ref="AJ10:AL10"/>
    <mergeCell ref="AM10:AO10"/>
    <mergeCell ref="AP10:AW10"/>
    <mergeCell ref="AX10:BE10"/>
    <mergeCell ref="BF10:BM10"/>
    <mergeCell ref="AG11:AI11"/>
    <mergeCell ref="AP14:AW14"/>
    <mergeCell ref="AX14:BE14"/>
    <mergeCell ref="AG13:AI13"/>
    <mergeCell ref="AJ13:AL13"/>
    <mergeCell ref="AX4:BE4"/>
    <mergeCell ref="BF4:BM4"/>
    <mergeCell ref="C9:H16"/>
    <mergeCell ref="I9:AB9"/>
    <mergeCell ref="AG9:AI9"/>
    <mergeCell ref="AJ9:AL9"/>
    <mergeCell ref="AM9:AO9"/>
    <mergeCell ref="AP9:AW9"/>
    <mergeCell ref="AX9:BE9"/>
    <mergeCell ref="BF9:BM9"/>
    <mergeCell ref="I7:AB7"/>
    <mergeCell ref="AG7:AI7"/>
    <mergeCell ref="AJ7:AL7"/>
    <mergeCell ref="AM7:AO7"/>
    <mergeCell ref="AP7:AW7"/>
    <mergeCell ref="AX7:BE7"/>
    <mergeCell ref="AM13:AO13"/>
    <mergeCell ref="AP13:AW13"/>
    <mergeCell ref="AX13:BE13"/>
    <mergeCell ref="BF13:BM13"/>
    <mergeCell ref="I10:AB10"/>
    <mergeCell ref="I11:AB11"/>
    <mergeCell ref="I12:AB12"/>
    <mergeCell ref="I13:AB13"/>
    <mergeCell ref="B5:B16"/>
    <mergeCell ref="C5:BR5"/>
    <mergeCell ref="C6:H7"/>
    <mergeCell ref="I6:AB6"/>
    <mergeCell ref="AG6:AI6"/>
    <mergeCell ref="AJ6:AL6"/>
    <mergeCell ref="B3:B4"/>
    <mergeCell ref="C3:AB3"/>
    <mergeCell ref="AC3:AF3"/>
    <mergeCell ref="AG3:AO3"/>
    <mergeCell ref="AP3:BM3"/>
    <mergeCell ref="C4:H4"/>
    <mergeCell ref="I4:AB4"/>
    <mergeCell ref="AG4:AI4"/>
    <mergeCell ref="AJ4:AL4"/>
    <mergeCell ref="AM6:AO6"/>
    <mergeCell ref="AP6:AW6"/>
    <mergeCell ref="AX6:BE6"/>
    <mergeCell ref="BF6:BM6"/>
    <mergeCell ref="BR6:BR7"/>
    <mergeCell ref="AM4:AO4"/>
    <mergeCell ref="AP4:AW4"/>
    <mergeCell ref="BN3:BQ3"/>
    <mergeCell ref="B2:BQ2"/>
    <mergeCell ref="J20:AX20"/>
  </mergeCells>
  <conditionalFormatting sqref="BQ5">
    <cfRule type="colorScale" priority="29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3">
    <cfRule type="colorScale" priority="25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7">
    <cfRule type="colorScale" priority="10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6">
    <cfRule type="colorScale" priority="11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9">
    <cfRule type="colorScale" priority="9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4">
    <cfRule type="colorScale" priority="22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0">
    <cfRule type="colorScale" priority="8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1">
    <cfRule type="colorScale" priority="7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2">
    <cfRule type="colorScale" priority="6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6">
    <cfRule type="colorScale" priority="5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5">
    <cfRule type="colorScale" priority="4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6:AF7 AF9:AF16">
    <cfRule type="colorScale" priority="3">
      <colorScale>
        <cfvo type="num" val="0"/>
        <cfvo type="num" val="5"/>
        <cfvo type="num" val="30"/>
        <color rgb="FFFCC8C9"/>
        <color rgb="FFF87477"/>
        <color rgb="FFFF0000"/>
      </colorScale>
    </cfRule>
  </conditionalFormatting>
  <conditionalFormatting sqref="BQ8">
    <cfRule type="colorScale" priority="2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8">
    <cfRule type="colorScale" priority="1">
      <colorScale>
        <cfvo type="num" val="0"/>
        <cfvo type="num" val="5"/>
        <cfvo type="num" val="30"/>
        <color rgb="FFFDD3D4"/>
        <color rgb="FFF9676A"/>
        <color rgb="FFFF0000"/>
      </colorScale>
    </cfRule>
  </conditionalFormatting>
  <pageMargins left="0.25" right="0.25" top="0.75" bottom="0.75" header="0.3" footer="0.3"/>
  <pageSetup paperSize="9" scale="28" fitToHeight="0" orientation="landscape" r:id="rId1"/>
  <headerFooter>
    <oddFooter>&amp;LMOS-3-GA-006-01 Metodický formulář hodnocení rizik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'C:\ECM\SET\DATA\DOCUMENT\CHECKOUT\DATA\D_4d258df43_14_\[GA-RASS-002-01 - Montáž (Assembly)_d-09029bae81b2c072_4688-m.xlsx]Metodika'!#REF!</xm:f>
          </x14:formula1>
          <xm:sqref>AE9:AE11 BP9:BP12 BO11</xm:sqref>
        </x14:dataValidation>
        <x14:dataValidation type="list" allowBlank="1" showInputMessage="1" showErrorMessage="1">
          <x14:formula1>
            <xm:f>'C:\ECM\SET\DATA\DOCUMENT\CHECKOUT\DATA\D_a2aa1c620_09_\[GA-RASS-003-01 - Procesní inženýrství (Process Engineering)_d-09029bae81b2ca27_43af-m.xlsx]Metodika'!#REF!</xm:f>
          </x14:formula1>
          <xm:sqref>BN12:BO12 AE12:AE16 AC9:AD16 BN9:BN11 BO9:BO10 BN14:BP16</xm:sqref>
        </x14:dataValidation>
        <x14:dataValidation type="list" allowBlank="1" showInputMessage="1" showErrorMessage="1">
          <x14:formula1>
            <xm:f>'C:\ECM\SET\DATA\DOCUMENT\CHECKOUT\DATA\D_47dd86a8a_29_\[GA-RASS-003-01 - Procesní inženýrství (Process Engineering)_d-09029bae81b2ca27_46b4-m.xlsx]Metodika'!#REF!</xm:f>
          </x14:formula1>
          <xm:sqref>BN5:BP5 BP13 BN6:BO6 BN13</xm:sqref>
        </x14:dataValidation>
        <x14:dataValidation type="list" allowBlank="1" showInputMessage="1" showErrorMessage="1">
          <x14:formula1>
            <xm:f>'C:\ECM\SET\DATA\DOCUMENT\CHECKOUT\DATA\D_f8faeebc0_50_\[GA-RASS-003-01 - Procesní inženýrství (Process Engineering)_d-09029bae81b2ca27_437a-m.xlsx]Metodika'!#REF!</xm:f>
          </x14:formula1>
          <xm:sqref>BO13</xm:sqref>
        </x14:dataValidation>
        <x14:dataValidation type="list" allowBlank="1" showInputMessage="1" showErrorMessage="1">
          <x14:formula1>
            <xm:f>'C:\ECM\SET\DATA\DOCUMENT\CHECKOUT\DATA\D_4d258df43_14_\[GA-RASS-002-01 - Montáž (Assembly)_d-09029bae81b2c072_4688-m.xlsx]Metodika'!#REF!</xm:f>
          </x14:formula1>
          <xm:sqref>BP6 AC6:AE7 BN7:BP8 AC8 AE8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14999847407452621"/>
    <pageSetUpPr fitToPage="1"/>
  </sheetPr>
  <dimension ref="B1:BR13"/>
  <sheetViews>
    <sheetView tabSelected="1" zoomScale="50" zoomScaleNormal="50" zoomScaleSheetLayoutView="44" zoomScalePageLayoutView="58" workbookViewId="0">
      <selection activeCell="P19" sqref="P19"/>
    </sheetView>
  </sheetViews>
  <sheetFormatPr defaultColWidth="11" defaultRowHeight="15.75"/>
  <cols>
    <col min="1" max="1" width="7" customWidth="1"/>
    <col min="2" max="7" width="5.875" customWidth="1"/>
    <col min="8" max="8" width="10" customWidth="1"/>
    <col min="9" max="21" width="5.875" customWidth="1"/>
    <col min="22" max="22" width="11.125" customWidth="1"/>
    <col min="23" max="34" width="5.875" customWidth="1"/>
    <col min="35" max="35" width="16.125" customWidth="1"/>
    <col min="36" max="64" width="5.875" customWidth="1"/>
    <col min="65" max="65" width="23.875" customWidth="1"/>
    <col min="66" max="69" width="5.875" customWidth="1"/>
    <col min="70" max="70" width="48.625" customWidth="1"/>
  </cols>
  <sheetData>
    <row r="1" spans="2:70" ht="16.5" thickBot="1"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</row>
    <row r="2" spans="2:70" ht="125.25" customHeight="1" thickBot="1">
      <c r="B2" s="402" t="s">
        <v>49</v>
      </c>
      <c r="C2" s="403"/>
      <c r="D2" s="403"/>
      <c r="E2" s="403"/>
      <c r="F2" s="403"/>
      <c r="G2" s="403"/>
      <c r="H2" s="403"/>
      <c r="I2" s="403"/>
      <c r="J2" s="403"/>
      <c r="K2" s="403"/>
      <c r="L2" s="403"/>
      <c r="M2" s="403"/>
      <c r="N2" s="403"/>
      <c r="O2" s="403"/>
      <c r="P2" s="403"/>
      <c r="Q2" s="403"/>
      <c r="R2" s="403"/>
      <c r="S2" s="403"/>
      <c r="T2" s="403"/>
      <c r="U2" s="403"/>
      <c r="V2" s="403"/>
      <c r="W2" s="403"/>
      <c r="X2" s="403"/>
      <c r="Y2" s="403"/>
      <c r="Z2" s="403"/>
      <c r="AA2" s="403"/>
      <c r="AB2" s="403"/>
      <c r="AC2" s="403"/>
      <c r="AD2" s="403"/>
      <c r="AE2" s="403"/>
      <c r="AF2" s="403"/>
      <c r="AG2" s="403"/>
      <c r="AH2" s="403"/>
      <c r="AI2" s="403"/>
      <c r="AJ2" s="403"/>
      <c r="AK2" s="403"/>
      <c r="AL2" s="403"/>
      <c r="AM2" s="403"/>
      <c r="AN2" s="403"/>
      <c r="AO2" s="403"/>
      <c r="AP2" s="403"/>
      <c r="AQ2" s="403"/>
      <c r="AR2" s="403"/>
      <c r="AS2" s="403"/>
      <c r="AT2" s="403"/>
      <c r="AU2" s="403"/>
      <c r="AV2" s="403"/>
      <c r="AW2" s="403"/>
      <c r="AX2" s="403"/>
      <c r="AY2" s="403"/>
      <c r="AZ2" s="403"/>
      <c r="BA2" s="403"/>
      <c r="BB2" s="403"/>
      <c r="BC2" s="403"/>
      <c r="BD2" s="403"/>
      <c r="BE2" s="403"/>
      <c r="BF2" s="403"/>
      <c r="BG2" s="403"/>
      <c r="BH2" s="403"/>
      <c r="BI2" s="403"/>
      <c r="BJ2" s="403"/>
      <c r="BK2" s="403"/>
      <c r="BL2" s="403"/>
      <c r="BM2" s="403"/>
      <c r="BN2" s="403"/>
      <c r="BO2" s="403"/>
      <c r="BP2" s="403"/>
      <c r="BQ2" s="404"/>
      <c r="BR2" s="141"/>
    </row>
    <row r="3" spans="2:70" ht="24.95" customHeight="1" thickBot="1">
      <c r="B3" s="185" t="s">
        <v>0</v>
      </c>
      <c r="C3" s="187" t="s">
        <v>52</v>
      </c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9"/>
      <c r="AC3" s="190" t="s">
        <v>8</v>
      </c>
      <c r="AD3" s="191"/>
      <c r="AE3" s="191"/>
      <c r="AF3" s="192"/>
      <c r="AG3" s="193" t="s">
        <v>9</v>
      </c>
      <c r="AH3" s="194"/>
      <c r="AI3" s="194"/>
      <c r="AJ3" s="194"/>
      <c r="AK3" s="194"/>
      <c r="AL3" s="194"/>
      <c r="AM3" s="194"/>
      <c r="AN3" s="194"/>
      <c r="AO3" s="195"/>
      <c r="AP3" s="196" t="s">
        <v>13</v>
      </c>
      <c r="AQ3" s="197"/>
      <c r="AR3" s="197"/>
      <c r="AS3" s="197"/>
      <c r="AT3" s="197"/>
      <c r="AU3" s="197"/>
      <c r="AV3" s="197"/>
      <c r="AW3" s="197"/>
      <c r="AX3" s="197"/>
      <c r="AY3" s="197"/>
      <c r="AZ3" s="197"/>
      <c r="BA3" s="197"/>
      <c r="BB3" s="197"/>
      <c r="BC3" s="197"/>
      <c r="BD3" s="197"/>
      <c r="BE3" s="197"/>
      <c r="BF3" s="197"/>
      <c r="BG3" s="197"/>
      <c r="BH3" s="197"/>
      <c r="BI3" s="197"/>
      <c r="BJ3" s="197"/>
      <c r="BK3" s="197"/>
      <c r="BL3" s="197"/>
      <c r="BM3" s="198"/>
      <c r="BN3" s="215" t="s">
        <v>8</v>
      </c>
      <c r="BO3" s="216"/>
      <c r="BP3" s="216"/>
      <c r="BQ3" s="217"/>
      <c r="BR3" s="50" t="s">
        <v>50</v>
      </c>
    </row>
    <row r="4" spans="2:70" ht="101.1" customHeight="1" thickTop="1" thickBot="1">
      <c r="B4" s="186"/>
      <c r="C4" s="199" t="s">
        <v>18</v>
      </c>
      <c r="D4" s="200"/>
      <c r="E4" s="200"/>
      <c r="F4" s="200"/>
      <c r="G4" s="200"/>
      <c r="H4" s="201"/>
      <c r="I4" s="202" t="s">
        <v>17</v>
      </c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3"/>
      <c r="Z4" s="203"/>
      <c r="AA4" s="203"/>
      <c r="AB4" s="204"/>
      <c r="AC4" s="119" t="s">
        <v>4</v>
      </c>
      <c r="AD4" s="120" t="s">
        <v>5</v>
      </c>
      <c r="AE4" s="120" t="s">
        <v>6</v>
      </c>
      <c r="AF4" s="121" t="s">
        <v>7</v>
      </c>
      <c r="AG4" s="205" t="s">
        <v>10</v>
      </c>
      <c r="AH4" s="206"/>
      <c r="AI4" s="207"/>
      <c r="AJ4" s="208" t="s">
        <v>11</v>
      </c>
      <c r="AK4" s="206"/>
      <c r="AL4" s="207"/>
      <c r="AM4" s="208" t="s">
        <v>12</v>
      </c>
      <c r="AN4" s="206"/>
      <c r="AO4" s="209"/>
      <c r="AP4" s="210" t="s">
        <v>14</v>
      </c>
      <c r="AQ4" s="211"/>
      <c r="AR4" s="211"/>
      <c r="AS4" s="211"/>
      <c r="AT4" s="211"/>
      <c r="AU4" s="211"/>
      <c r="AV4" s="212"/>
      <c r="AW4" s="212"/>
      <c r="AX4" s="213" t="s">
        <v>15</v>
      </c>
      <c r="AY4" s="211"/>
      <c r="AZ4" s="211"/>
      <c r="BA4" s="211"/>
      <c r="BB4" s="211"/>
      <c r="BC4" s="211"/>
      <c r="BD4" s="211"/>
      <c r="BE4" s="212"/>
      <c r="BF4" s="213" t="s">
        <v>16</v>
      </c>
      <c r="BG4" s="211"/>
      <c r="BH4" s="211"/>
      <c r="BI4" s="211"/>
      <c r="BJ4" s="211"/>
      <c r="BK4" s="211"/>
      <c r="BL4" s="211"/>
      <c r="BM4" s="214"/>
      <c r="BN4" s="122" t="s">
        <v>4</v>
      </c>
      <c r="BO4" s="123" t="s">
        <v>5</v>
      </c>
      <c r="BP4" s="123" t="s">
        <v>6</v>
      </c>
      <c r="BQ4" s="124" t="s">
        <v>7</v>
      </c>
      <c r="BR4" s="56" t="s">
        <v>51</v>
      </c>
    </row>
    <row r="5" spans="2:70" ht="60" customHeight="1" thickTop="1" thickBot="1">
      <c r="B5" s="263" t="s">
        <v>204</v>
      </c>
      <c r="C5" s="273" t="s">
        <v>92</v>
      </c>
      <c r="D5" s="274"/>
      <c r="E5" s="274"/>
      <c r="F5" s="274"/>
      <c r="G5" s="274"/>
      <c r="H5" s="274"/>
      <c r="I5" s="274"/>
      <c r="J5" s="274"/>
      <c r="K5" s="274"/>
      <c r="L5" s="274"/>
      <c r="M5" s="274"/>
      <c r="N5" s="274"/>
      <c r="O5" s="274"/>
      <c r="P5" s="274"/>
      <c r="Q5" s="274"/>
      <c r="R5" s="274"/>
      <c r="S5" s="274"/>
      <c r="T5" s="274"/>
      <c r="U5" s="274"/>
      <c r="V5" s="274"/>
      <c r="W5" s="274"/>
      <c r="X5" s="274"/>
      <c r="Y5" s="274"/>
      <c r="Z5" s="274"/>
      <c r="AA5" s="274"/>
      <c r="AB5" s="274"/>
      <c r="AC5" s="274"/>
      <c r="AD5" s="274"/>
      <c r="AE5" s="274"/>
      <c r="AF5" s="274"/>
      <c r="AG5" s="274"/>
      <c r="AH5" s="274"/>
      <c r="AI5" s="274"/>
      <c r="AJ5" s="274"/>
      <c r="AK5" s="274"/>
      <c r="AL5" s="274"/>
      <c r="AM5" s="274"/>
      <c r="AN5" s="274"/>
      <c r="AO5" s="274"/>
      <c r="AP5" s="274"/>
      <c r="AQ5" s="274"/>
      <c r="AR5" s="274"/>
      <c r="AS5" s="274"/>
      <c r="AT5" s="274"/>
      <c r="AU5" s="274"/>
      <c r="AV5" s="274"/>
      <c r="AW5" s="274"/>
      <c r="AX5" s="274"/>
      <c r="AY5" s="274"/>
      <c r="AZ5" s="274"/>
      <c r="BA5" s="274"/>
      <c r="BB5" s="274"/>
      <c r="BC5" s="274"/>
      <c r="BD5" s="274"/>
      <c r="BE5" s="274"/>
      <c r="BF5" s="274"/>
      <c r="BG5" s="274"/>
      <c r="BH5" s="274"/>
      <c r="BI5" s="274"/>
      <c r="BJ5" s="274"/>
      <c r="BK5" s="274"/>
      <c r="BL5" s="274"/>
      <c r="BM5" s="274"/>
      <c r="BN5" s="275"/>
      <c r="BO5" s="275"/>
      <c r="BP5" s="275"/>
      <c r="BQ5" s="275"/>
      <c r="BR5" s="276"/>
    </row>
    <row r="6" spans="2:70" ht="82.5" customHeight="1" thickTop="1">
      <c r="B6" s="264"/>
      <c r="C6" s="376" t="s">
        <v>53</v>
      </c>
      <c r="D6" s="377"/>
      <c r="E6" s="377"/>
      <c r="F6" s="377"/>
      <c r="G6" s="377"/>
      <c r="H6" s="378"/>
      <c r="I6" s="385" t="s">
        <v>182</v>
      </c>
      <c r="J6" s="385"/>
      <c r="K6" s="385"/>
      <c r="L6" s="385"/>
      <c r="M6" s="385"/>
      <c r="N6" s="385"/>
      <c r="O6" s="385"/>
      <c r="P6" s="385"/>
      <c r="Q6" s="385"/>
      <c r="R6" s="385"/>
      <c r="S6" s="385"/>
      <c r="T6" s="385"/>
      <c r="U6" s="385"/>
      <c r="V6" s="385"/>
      <c r="W6" s="385"/>
      <c r="X6" s="385"/>
      <c r="Y6" s="385"/>
      <c r="Z6" s="385"/>
      <c r="AA6" s="385"/>
      <c r="AB6" s="385"/>
      <c r="AC6" s="61">
        <v>1</v>
      </c>
      <c r="AD6" s="116">
        <v>3</v>
      </c>
      <c r="AE6" s="58">
        <v>1</v>
      </c>
      <c r="AF6" s="59">
        <f t="shared" ref="AF6:AF9" si="0">PRODUCT(AC6:AD6)+AE6</f>
        <v>4</v>
      </c>
      <c r="AG6" s="386"/>
      <c r="AH6" s="358"/>
      <c r="AI6" s="358"/>
      <c r="AJ6" s="358" t="s">
        <v>183</v>
      </c>
      <c r="AK6" s="358"/>
      <c r="AL6" s="358"/>
      <c r="AM6" s="358" t="s">
        <v>184</v>
      </c>
      <c r="AN6" s="358"/>
      <c r="AO6" s="359"/>
      <c r="AP6" s="360"/>
      <c r="AQ6" s="361"/>
      <c r="AR6" s="361"/>
      <c r="AS6" s="361"/>
      <c r="AT6" s="361"/>
      <c r="AU6" s="361"/>
      <c r="AV6" s="361"/>
      <c r="AW6" s="361"/>
      <c r="AX6" s="358" t="s">
        <v>187</v>
      </c>
      <c r="AY6" s="358"/>
      <c r="AZ6" s="358"/>
      <c r="BA6" s="358"/>
      <c r="BB6" s="358"/>
      <c r="BC6" s="358"/>
      <c r="BD6" s="358"/>
      <c r="BE6" s="358"/>
      <c r="BF6" s="362" t="s">
        <v>188</v>
      </c>
      <c r="BG6" s="362"/>
      <c r="BH6" s="362"/>
      <c r="BI6" s="362"/>
      <c r="BJ6" s="362"/>
      <c r="BK6" s="362"/>
      <c r="BL6" s="362"/>
      <c r="BM6" s="363"/>
      <c r="BN6" s="61">
        <v>1</v>
      </c>
      <c r="BO6" s="116">
        <v>3</v>
      </c>
      <c r="BP6" s="58">
        <v>1</v>
      </c>
      <c r="BQ6" s="117">
        <f t="shared" ref="BQ6:BQ7" si="1">PRODUCT(BN6:BO6)+BP6</f>
        <v>4</v>
      </c>
      <c r="BR6" s="389" t="s">
        <v>191</v>
      </c>
    </row>
    <row r="7" spans="2:70" ht="93.75" customHeight="1">
      <c r="B7" s="264"/>
      <c r="C7" s="379"/>
      <c r="D7" s="380"/>
      <c r="E7" s="380"/>
      <c r="F7" s="380"/>
      <c r="G7" s="380"/>
      <c r="H7" s="381"/>
      <c r="I7" s="387" t="s">
        <v>198</v>
      </c>
      <c r="J7" s="387"/>
      <c r="K7" s="387"/>
      <c r="L7" s="387"/>
      <c r="M7" s="387"/>
      <c r="N7" s="387"/>
      <c r="O7" s="387"/>
      <c r="P7" s="387"/>
      <c r="Q7" s="387"/>
      <c r="R7" s="387"/>
      <c r="S7" s="387"/>
      <c r="T7" s="387"/>
      <c r="U7" s="387"/>
      <c r="V7" s="387"/>
      <c r="W7" s="387"/>
      <c r="X7" s="387"/>
      <c r="Y7" s="387"/>
      <c r="Z7" s="387"/>
      <c r="AA7" s="387"/>
      <c r="AB7" s="387"/>
      <c r="AC7" s="57">
        <v>2</v>
      </c>
      <c r="AD7" s="130">
        <v>2</v>
      </c>
      <c r="AE7" s="49">
        <v>1</v>
      </c>
      <c r="AF7" s="54">
        <f t="shared" si="0"/>
        <v>5</v>
      </c>
      <c r="AG7" s="388"/>
      <c r="AH7" s="370"/>
      <c r="AI7" s="370"/>
      <c r="AJ7" s="370" t="s">
        <v>183</v>
      </c>
      <c r="AK7" s="370"/>
      <c r="AL7" s="370"/>
      <c r="AM7" s="370" t="s">
        <v>184</v>
      </c>
      <c r="AN7" s="370"/>
      <c r="AO7" s="371"/>
      <c r="AP7" s="372"/>
      <c r="AQ7" s="373"/>
      <c r="AR7" s="373"/>
      <c r="AS7" s="373"/>
      <c r="AT7" s="373"/>
      <c r="AU7" s="373"/>
      <c r="AV7" s="373"/>
      <c r="AW7" s="373"/>
      <c r="AX7" s="373"/>
      <c r="AY7" s="373"/>
      <c r="AZ7" s="373"/>
      <c r="BA7" s="373"/>
      <c r="BB7" s="373"/>
      <c r="BC7" s="373"/>
      <c r="BD7" s="373"/>
      <c r="BE7" s="373"/>
      <c r="BF7" s="374" t="s">
        <v>189</v>
      </c>
      <c r="BG7" s="374"/>
      <c r="BH7" s="374"/>
      <c r="BI7" s="374"/>
      <c r="BJ7" s="374"/>
      <c r="BK7" s="374"/>
      <c r="BL7" s="374"/>
      <c r="BM7" s="375"/>
      <c r="BN7" s="48">
        <v>1</v>
      </c>
      <c r="BO7" s="51">
        <v>2</v>
      </c>
      <c r="BP7" s="49">
        <v>1</v>
      </c>
      <c r="BQ7" s="118">
        <f t="shared" si="1"/>
        <v>3</v>
      </c>
      <c r="BR7" s="230"/>
    </row>
    <row r="8" spans="2:70" ht="115.5" customHeight="1" thickBot="1">
      <c r="B8" s="264"/>
      <c r="C8" s="379"/>
      <c r="D8" s="380"/>
      <c r="E8" s="380"/>
      <c r="F8" s="380"/>
      <c r="G8" s="380"/>
      <c r="H8" s="381"/>
      <c r="I8" s="390" t="s">
        <v>112</v>
      </c>
      <c r="J8" s="390"/>
      <c r="K8" s="390"/>
      <c r="L8" s="390"/>
      <c r="M8" s="390"/>
      <c r="N8" s="390"/>
      <c r="O8" s="390"/>
      <c r="P8" s="390"/>
      <c r="Q8" s="390"/>
      <c r="R8" s="390"/>
      <c r="S8" s="390"/>
      <c r="T8" s="390"/>
      <c r="U8" s="390"/>
      <c r="V8" s="390"/>
      <c r="W8" s="390"/>
      <c r="X8" s="390"/>
      <c r="Y8" s="390"/>
      <c r="Z8" s="390"/>
      <c r="AA8" s="390"/>
      <c r="AB8" s="390"/>
      <c r="AC8" s="55">
        <v>1</v>
      </c>
      <c r="AD8" s="52">
        <v>3</v>
      </c>
      <c r="AE8" s="53">
        <v>1</v>
      </c>
      <c r="AF8" s="60">
        <f t="shared" si="0"/>
        <v>4</v>
      </c>
      <c r="AG8" s="391" t="s">
        <v>186</v>
      </c>
      <c r="AH8" s="364"/>
      <c r="AI8" s="364"/>
      <c r="AJ8" s="364" t="s">
        <v>143</v>
      </c>
      <c r="AK8" s="364"/>
      <c r="AL8" s="364"/>
      <c r="AM8" s="364" t="s">
        <v>185</v>
      </c>
      <c r="AN8" s="364"/>
      <c r="AO8" s="365"/>
      <c r="AP8" s="366"/>
      <c r="AQ8" s="367"/>
      <c r="AR8" s="367"/>
      <c r="AS8" s="367"/>
      <c r="AT8" s="367"/>
      <c r="AU8" s="367"/>
      <c r="AV8" s="367"/>
      <c r="AW8" s="367"/>
      <c r="AX8" s="364"/>
      <c r="AY8" s="364"/>
      <c r="AZ8" s="364"/>
      <c r="BA8" s="364"/>
      <c r="BB8" s="364"/>
      <c r="BC8" s="364"/>
      <c r="BD8" s="364"/>
      <c r="BE8" s="364"/>
      <c r="BF8" s="368" t="s">
        <v>133</v>
      </c>
      <c r="BG8" s="368"/>
      <c r="BH8" s="368"/>
      <c r="BI8" s="368"/>
      <c r="BJ8" s="368"/>
      <c r="BK8" s="368"/>
      <c r="BL8" s="368"/>
      <c r="BM8" s="369"/>
      <c r="BN8" s="66">
        <v>1</v>
      </c>
      <c r="BO8" s="52">
        <v>3</v>
      </c>
      <c r="BP8" s="53">
        <v>1</v>
      </c>
      <c r="BQ8" s="60">
        <f t="shared" ref="BQ8:BQ9" si="2">PRODUCT(BN8:BO8)+BP8</f>
        <v>4</v>
      </c>
      <c r="BR8" s="346"/>
    </row>
    <row r="9" spans="2:70" s="75" customFormat="1" ht="114" customHeight="1" thickTop="1" thickBot="1">
      <c r="B9" s="265"/>
      <c r="C9" s="382"/>
      <c r="D9" s="383"/>
      <c r="E9" s="383"/>
      <c r="F9" s="383"/>
      <c r="G9" s="383"/>
      <c r="H9" s="384"/>
      <c r="I9" s="410" t="s">
        <v>199</v>
      </c>
      <c r="J9" s="410"/>
      <c r="K9" s="410"/>
      <c r="L9" s="410"/>
      <c r="M9" s="410"/>
      <c r="N9" s="410"/>
      <c r="O9" s="410"/>
      <c r="P9" s="410"/>
      <c r="Q9" s="410"/>
      <c r="R9" s="410"/>
      <c r="S9" s="410"/>
      <c r="T9" s="410"/>
      <c r="U9" s="410"/>
      <c r="V9" s="410"/>
      <c r="W9" s="410"/>
      <c r="X9" s="410"/>
      <c r="Y9" s="410"/>
      <c r="Z9" s="410"/>
      <c r="AA9" s="410"/>
      <c r="AB9" s="411"/>
      <c r="AC9" s="412">
        <v>4</v>
      </c>
      <c r="AD9" s="412">
        <v>5</v>
      </c>
      <c r="AE9" s="412">
        <v>3</v>
      </c>
      <c r="AF9" s="413">
        <f t="shared" si="0"/>
        <v>23</v>
      </c>
      <c r="AG9" s="414" t="s">
        <v>200</v>
      </c>
      <c r="AH9" s="415"/>
      <c r="AI9" s="415"/>
      <c r="AJ9" s="415"/>
      <c r="AK9" s="415"/>
      <c r="AL9" s="415"/>
      <c r="AM9" s="415"/>
      <c r="AN9" s="415"/>
      <c r="AO9" s="416"/>
      <c r="AP9" s="417" t="s">
        <v>201</v>
      </c>
      <c r="AQ9" s="418"/>
      <c r="AR9" s="418"/>
      <c r="AS9" s="418"/>
      <c r="AT9" s="418"/>
      <c r="AU9" s="418"/>
      <c r="AV9" s="418"/>
      <c r="AW9" s="419"/>
      <c r="AX9" s="420" t="s">
        <v>202</v>
      </c>
      <c r="AY9" s="415"/>
      <c r="AZ9" s="415"/>
      <c r="BA9" s="415"/>
      <c r="BB9" s="415"/>
      <c r="BC9" s="415"/>
      <c r="BD9" s="415"/>
      <c r="BE9" s="421"/>
      <c r="BF9" s="420" t="s">
        <v>203</v>
      </c>
      <c r="BG9" s="415"/>
      <c r="BH9" s="415"/>
      <c r="BI9" s="415"/>
      <c r="BJ9" s="415"/>
      <c r="BK9" s="415"/>
      <c r="BL9" s="415"/>
      <c r="BM9" s="416"/>
      <c r="BN9" s="412">
        <v>4</v>
      </c>
      <c r="BO9" s="412">
        <v>4</v>
      </c>
      <c r="BP9" s="412">
        <v>3</v>
      </c>
      <c r="BQ9" s="134">
        <f t="shared" si="2"/>
        <v>19</v>
      </c>
      <c r="BR9" s="132"/>
    </row>
    <row r="13" spans="2:70" ht="69.75" customHeight="1">
      <c r="I13" s="296" t="s">
        <v>165</v>
      </c>
      <c r="J13" s="296"/>
      <c r="K13" s="296"/>
      <c r="L13" s="296"/>
      <c r="M13" s="296"/>
      <c r="N13" s="296"/>
      <c r="O13" s="296"/>
      <c r="P13" s="296"/>
      <c r="Q13" s="296"/>
      <c r="R13" s="296"/>
      <c r="S13" s="296"/>
      <c r="T13" s="296"/>
      <c r="U13" s="296"/>
      <c r="V13" s="296"/>
      <c r="W13" s="296"/>
      <c r="X13" s="296"/>
      <c r="Y13" s="296"/>
      <c r="Z13" s="296"/>
      <c r="AA13" s="296"/>
      <c r="AB13" s="296"/>
      <c r="AC13" s="296"/>
      <c r="AD13" s="296"/>
      <c r="AE13" s="296"/>
      <c r="AF13" s="296"/>
      <c r="AG13" s="296"/>
      <c r="AH13" s="296"/>
      <c r="AI13" s="296"/>
      <c r="AJ13" s="296"/>
      <c r="AK13" s="296"/>
      <c r="AL13" s="296"/>
      <c r="AM13" s="296"/>
      <c r="AN13" s="296"/>
      <c r="AO13" s="296"/>
      <c r="AP13" s="296"/>
      <c r="AQ13" s="296"/>
      <c r="AR13" s="296"/>
      <c r="AS13" s="296"/>
      <c r="AT13" s="296"/>
      <c r="AU13" s="296"/>
      <c r="AV13" s="296"/>
      <c r="AW13" s="296"/>
    </row>
  </sheetData>
  <mergeCells count="46">
    <mergeCell ref="C6:H9"/>
    <mergeCell ref="B5:B9"/>
    <mergeCell ref="I9:AB9"/>
    <mergeCell ref="AG9:AO9"/>
    <mergeCell ref="AP9:AW9"/>
    <mergeCell ref="AJ8:AL8"/>
    <mergeCell ref="C5:BR5"/>
    <mergeCell ref="I6:AB6"/>
    <mergeCell ref="AG6:AI6"/>
    <mergeCell ref="AJ6:AL6"/>
    <mergeCell ref="I7:AB7"/>
    <mergeCell ref="AG7:AI7"/>
    <mergeCell ref="AJ7:AL7"/>
    <mergeCell ref="BR6:BR8"/>
    <mergeCell ref="I8:AB8"/>
    <mergeCell ref="AG8:AI8"/>
    <mergeCell ref="AX9:BE9"/>
    <mergeCell ref="BF9:BM9"/>
    <mergeCell ref="AM6:AO6"/>
    <mergeCell ref="AP6:AW6"/>
    <mergeCell ref="AX6:BE6"/>
    <mergeCell ref="BF6:BM6"/>
    <mergeCell ref="AM8:AO8"/>
    <mergeCell ref="AP8:AW8"/>
    <mergeCell ref="AX8:BE8"/>
    <mergeCell ref="BF8:BM8"/>
    <mergeCell ref="AM7:AO7"/>
    <mergeCell ref="AP7:AW7"/>
    <mergeCell ref="AX7:BE7"/>
    <mergeCell ref="BF7:BM7"/>
    <mergeCell ref="B3:B4"/>
    <mergeCell ref="C3:AB3"/>
    <mergeCell ref="AC3:AF3"/>
    <mergeCell ref="AG3:AO3"/>
    <mergeCell ref="AP3:BM3"/>
    <mergeCell ref="C4:H4"/>
    <mergeCell ref="I4:AB4"/>
    <mergeCell ref="AG4:AI4"/>
    <mergeCell ref="AJ4:AL4"/>
    <mergeCell ref="AM4:AO4"/>
    <mergeCell ref="AP4:AW4"/>
    <mergeCell ref="AX4:BE4"/>
    <mergeCell ref="BF4:BM4"/>
    <mergeCell ref="I13:AW13"/>
    <mergeCell ref="BN3:BQ3"/>
    <mergeCell ref="B2:BQ2"/>
  </mergeCells>
  <conditionalFormatting sqref="BQ5">
    <cfRule type="colorScale" priority="16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8">
    <cfRule type="colorScale" priority="11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6">
    <cfRule type="colorScale" priority="5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7">
    <cfRule type="colorScale" priority="4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6:AF8">
    <cfRule type="colorScale" priority="3">
      <colorScale>
        <cfvo type="num" val="0"/>
        <cfvo type="num" val="5"/>
        <cfvo type="num" val="30"/>
        <color rgb="FFFCC8C9"/>
        <color rgb="FFF87477"/>
        <color rgb="FFFF0000"/>
      </colorScale>
    </cfRule>
  </conditionalFormatting>
  <conditionalFormatting sqref="BQ9">
    <cfRule type="colorScale" priority="2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9">
    <cfRule type="colorScale" priority="1">
      <colorScale>
        <cfvo type="num" val="0"/>
        <cfvo type="num" val="5"/>
        <cfvo type="num" val="30"/>
        <color rgb="FFFDD3D4"/>
        <color rgb="FFF9676A"/>
        <color rgb="FFFF0000"/>
      </colorScale>
    </cfRule>
  </conditionalFormatting>
  <pageMargins left="0.25" right="0.25" top="0.75" bottom="0.75" header="0.3" footer="0.3"/>
  <pageSetup paperSize="9" scale="28" fitToHeight="0" orientation="landscape" r:id="rId1"/>
  <headerFooter>
    <oddFooter>&amp;LMOS-3-GA-006-01 Metodický formulář hodnocení rizik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'C:\ECM\SET\DATA\DOCUMENT\CHECKOUT\DATA\D_a2aa1c620_09_\[GA-RASS-003-01 - Procesní inženýrství (Process Engineering)_d-09029bae81b2ca27_43af-m.xlsx]Metodika'!#REF!</xm:f>
          </x14:formula1>
          <xm:sqref>BO6 AD6 AD8</xm:sqref>
        </x14:dataValidation>
        <x14:dataValidation type="list" allowBlank="1" showInputMessage="1" showErrorMessage="1">
          <x14:formula1>
            <xm:f>'C:\ECM\SET\DATA\DOCUMENT\CHECKOUT\DATA\D_4d258df43_14_\[GA-RASS-002-01 - Montáž (Assembly)_d-09029bae81b2c072_4688-m.xlsx]Metodika'!#REF!</xm:f>
          </x14:formula1>
          <xm:sqref>AC6 BP6:BP8 BN6:BN8 BN9:BP9 AC8:AC9 AE6:AE9</xm:sqref>
        </x14:dataValidation>
        <x14:dataValidation type="list" allowBlank="1" showInputMessage="1" showErrorMessage="1">
          <x14:formula1>
            <xm:f>'C:\ECM\SET\DATA\DOCUMENT\CHECKOUT\DATA\D_47dd86a8a_29_\[GA-RASS-003-01 - Procesní inženýrství (Process Engineering)_d-09029bae81b2ca27_46b4-m.xlsx]Metodika'!#REF!</xm:f>
          </x14:formula1>
          <xm:sqref>BN5:BP5</xm:sqref>
        </x14:dataValidation>
        <x14:dataValidation type="list" allowBlank="1" showInputMessage="1" showErrorMessage="1">
          <x14:formula1>
            <xm:f>'C:\ECM\SET\DATA\DOCUMENT\CHECKOUT\DATA\D_a2aa1c620_09_\[GA-RASS-003-01 - Procesní inženýrství (Process Engineering)_d-09029bae81b2ca27_43af-m.xlsx]Metodika'!#REF!</xm:f>
          </x14:formula1>
          <xm:sqref>AC7:AD7 BO7:BO8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9" workbookViewId="0">
      <selection activeCell="P28" sqref="P28"/>
    </sheetView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Metodika</vt:lpstr>
      <vt:lpstr>Sklad hotových výrobků</vt:lpstr>
      <vt:lpstr>Sklad dováženého materiálu</vt:lpstr>
      <vt:lpstr>CKD sklad</vt:lpstr>
      <vt:lpstr>Airlock</vt:lpstr>
      <vt:lpstr>Akumulátorovna - nabíjárna</vt:lpstr>
      <vt:lpstr>Mezanine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Berger</dc:creator>
  <cp:lastModifiedBy>Matýsková Nikola</cp:lastModifiedBy>
  <cp:lastPrinted>2020-02-24T09:51:12Z</cp:lastPrinted>
  <dcterms:created xsi:type="dcterms:W3CDTF">2018-08-09T11:33:57Z</dcterms:created>
  <dcterms:modified xsi:type="dcterms:W3CDTF">2021-08-30T06:05:25Z</dcterms:modified>
</cp:coreProperties>
</file>