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CM\Set\Data\Document\CHECKOUT\DATA\D_920f2d479_08_\"/>
    </mc:Choice>
  </mc:AlternateContent>
  <bookViews>
    <workbookView xWindow="0" yWindow="465" windowWidth="28800" windowHeight="16335" tabRatio="599" activeTab="6"/>
  </bookViews>
  <sheets>
    <sheet name="Metodika" sheetId="3" r:id="rId1"/>
    <sheet name="ANTIFOG" sheetId="6" r:id="rId2"/>
    <sheet name="REFLEKTOR" sheetId="7" r:id="rId3"/>
    <sheet name="HARDCOATING" sheetId="8" r:id="rId4"/>
    <sheet name="BEZEL" sheetId="10" r:id="rId5"/>
    <sheet name="Čištění závěsů" sheetId="1" r:id="rId6"/>
    <sheet name="Sklad barev" sheetId="4" r:id="rId7"/>
    <sheet name="Sheet1" sheetId="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16" i="6" l="1"/>
  <c r="AF16" i="6"/>
  <c r="BQ13" i="7"/>
  <c r="AF13" i="7"/>
  <c r="BQ13" i="8"/>
  <c r="AF13" i="8"/>
  <c r="BQ14" i="10"/>
  <c r="AF14" i="10"/>
  <c r="BQ14" i="1"/>
  <c r="AF14" i="1"/>
  <c r="BQ15" i="4"/>
  <c r="AF15" i="4"/>
  <c r="BQ44" i="6" l="1"/>
  <c r="BQ43" i="6"/>
  <c r="BQ42" i="6"/>
  <c r="BQ41" i="6"/>
  <c r="BQ40" i="6"/>
  <c r="BQ39" i="6"/>
  <c r="AF44" i="6"/>
  <c r="AF43" i="6"/>
  <c r="AF42" i="6"/>
  <c r="AF41" i="6"/>
  <c r="AF40" i="6"/>
  <c r="AF39" i="6"/>
  <c r="BQ38" i="6"/>
  <c r="BQ37" i="6"/>
  <c r="BQ36" i="6"/>
  <c r="AF38" i="6"/>
  <c r="AF37" i="6"/>
  <c r="AF36" i="6"/>
  <c r="BQ34" i="6"/>
  <c r="BQ33" i="6"/>
  <c r="BQ32" i="6"/>
  <c r="AF34" i="6"/>
  <c r="AF33" i="6"/>
  <c r="AF32" i="6"/>
  <c r="BQ31" i="6"/>
  <c r="BQ30" i="6"/>
  <c r="BQ29" i="6"/>
  <c r="BQ28" i="6"/>
  <c r="AF31" i="6"/>
  <c r="AF30" i="6"/>
  <c r="AF29" i="6"/>
  <c r="AF28" i="6"/>
  <c r="BQ27" i="6"/>
  <c r="BQ26" i="6"/>
  <c r="BQ25" i="6"/>
  <c r="AF27" i="6"/>
  <c r="AF26" i="6"/>
  <c r="AF25" i="6"/>
  <c r="BQ21" i="6"/>
  <c r="BQ20" i="6"/>
  <c r="BQ19" i="6"/>
  <c r="BQ18" i="6"/>
  <c r="BQ17" i="6"/>
  <c r="AF21" i="6"/>
  <c r="AF20" i="6"/>
  <c r="AF19" i="6"/>
  <c r="AF18" i="6"/>
  <c r="AF17" i="6"/>
  <c r="BQ12" i="6"/>
  <c r="BQ11" i="6"/>
  <c r="BQ10" i="6"/>
  <c r="BQ9" i="6"/>
  <c r="BQ8" i="6"/>
  <c r="BQ7" i="6"/>
  <c r="BQ6" i="6"/>
  <c r="AF12" i="6"/>
  <c r="AF11" i="6"/>
  <c r="AF10" i="6"/>
  <c r="AF9" i="6"/>
  <c r="AF8" i="6"/>
  <c r="AF7" i="6"/>
  <c r="AF6" i="6"/>
  <c r="BQ15" i="6"/>
  <c r="BQ14" i="4"/>
  <c r="BQ13" i="4"/>
  <c r="BQ9" i="4"/>
  <c r="BQ7" i="4"/>
  <c r="BQ6" i="4"/>
  <c r="BQ12" i="4"/>
  <c r="BQ11" i="4"/>
  <c r="BQ10" i="4"/>
  <c r="BQ8" i="4"/>
  <c r="BQ20" i="1"/>
  <c r="BQ19" i="1"/>
  <c r="BQ18" i="1"/>
  <c r="BQ15" i="1"/>
  <c r="AF15" i="1"/>
  <c r="BQ17" i="1"/>
  <c r="AF17" i="1"/>
  <c r="BQ13" i="1"/>
  <c r="BQ12" i="1"/>
  <c r="BQ10" i="1"/>
  <c r="BQ11" i="1"/>
  <c r="BQ9" i="1"/>
  <c r="BQ8" i="1"/>
  <c r="BQ7" i="1"/>
  <c r="BQ6" i="1"/>
  <c r="BQ52" i="10"/>
  <c r="BQ51" i="10"/>
  <c r="BQ50" i="10"/>
  <c r="BQ49" i="10"/>
  <c r="BQ48" i="10"/>
  <c r="BQ47" i="10"/>
  <c r="BQ46" i="10"/>
  <c r="BQ45" i="10"/>
  <c r="BQ44" i="10"/>
  <c r="BQ43" i="10"/>
  <c r="BQ40" i="10"/>
  <c r="BQ39" i="10"/>
  <c r="BQ38" i="10"/>
  <c r="BQ37" i="10"/>
  <c r="BQ36" i="10"/>
  <c r="BQ35" i="10"/>
  <c r="AF40" i="10"/>
  <c r="AF39" i="10"/>
  <c r="AF38" i="10"/>
  <c r="AF37" i="10"/>
  <c r="AF36" i="10"/>
  <c r="AF35" i="10"/>
  <c r="BQ34" i="10"/>
  <c r="BQ33" i="10"/>
  <c r="BQ32" i="10"/>
  <c r="AF34" i="10"/>
  <c r="AF33" i="10"/>
  <c r="AF32" i="10"/>
  <c r="BQ30" i="10"/>
  <c r="BQ29" i="10"/>
  <c r="BQ28" i="10"/>
  <c r="AF30" i="10"/>
  <c r="AF29" i="10"/>
  <c r="AF28" i="10"/>
  <c r="BQ27" i="10"/>
  <c r="BQ26" i="10"/>
  <c r="AF27" i="10"/>
  <c r="AF26" i="10"/>
  <c r="BQ25" i="10"/>
  <c r="BQ24" i="10"/>
  <c r="BQ23" i="10"/>
  <c r="BQ22" i="10"/>
  <c r="AF25" i="10"/>
  <c r="AF24" i="10"/>
  <c r="AF23" i="10"/>
  <c r="AF22" i="10"/>
  <c r="BQ21" i="10"/>
  <c r="BQ20" i="10"/>
  <c r="AF21" i="10"/>
  <c r="AF20" i="10"/>
  <c r="BQ19" i="10"/>
  <c r="BQ18" i="10"/>
  <c r="BQ17" i="10"/>
  <c r="BQ16" i="10"/>
  <c r="BQ15" i="10"/>
  <c r="AF19" i="10"/>
  <c r="AF18" i="10"/>
  <c r="AF17" i="10"/>
  <c r="AF16" i="10"/>
  <c r="AF15" i="10"/>
  <c r="BQ13" i="10"/>
  <c r="AF13" i="10"/>
  <c r="BQ12" i="10"/>
  <c r="BQ11" i="10"/>
  <c r="BQ10" i="10"/>
  <c r="BQ9" i="10"/>
  <c r="BQ8" i="10"/>
  <c r="BQ7" i="10"/>
  <c r="BQ6" i="10"/>
  <c r="AF11" i="10"/>
  <c r="AF10" i="10"/>
  <c r="AF9" i="10"/>
  <c r="AF8" i="10"/>
  <c r="AF7" i="10"/>
  <c r="AF6" i="10"/>
  <c r="BQ42" i="10"/>
  <c r="BQ41" i="10"/>
  <c r="BQ55" i="8"/>
  <c r="BQ54" i="8"/>
  <c r="BQ53" i="8"/>
  <c r="BQ52" i="8"/>
  <c r="BQ51" i="8"/>
  <c r="BQ50" i="8"/>
  <c r="BQ49" i="8"/>
  <c r="BQ48" i="8"/>
  <c r="BQ47" i="8"/>
  <c r="BQ46" i="8"/>
  <c r="BQ45" i="8"/>
  <c r="BQ44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BQ42" i="8"/>
  <c r="BQ41" i="8"/>
  <c r="BQ40" i="8"/>
  <c r="AF42" i="8"/>
  <c r="AF41" i="8"/>
  <c r="AF40" i="8"/>
  <c r="BQ39" i="8"/>
  <c r="BQ38" i="8"/>
  <c r="BQ37" i="8"/>
  <c r="BQ36" i="8"/>
  <c r="BQ35" i="8"/>
  <c r="AF39" i="8"/>
  <c r="AF38" i="8"/>
  <c r="AF37" i="8"/>
  <c r="AF36" i="8"/>
  <c r="AF35" i="8"/>
  <c r="BQ34" i="8"/>
  <c r="BQ33" i="8"/>
  <c r="BQ32" i="8"/>
  <c r="BQ31" i="8"/>
  <c r="BQ30" i="8"/>
  <c r="BQ29" i="8"/>
  <c r="BQ28" i="8"/>
  <c r="AF34" i="8"/>
  <c r="AF33" i="8"/>
  <c r="AF32" i="8"/>
  <c r="AF31" i="8"/>
  <c r="AF30" i="8"/>
  <c r="AF29" i="8"/>
  <c r="AF28" i="8"/>
  <c r="BQ27" i="8"/>
  <c r="BQ26" i="8"/>
  <c r="BQ25" i="8"/>
  <c r="BQ24" i="8"/>
  <c r="AF27" i="8"/>
  <c r="AF26" i="8"/>
  <c r="AF25" i="8"/>
  <c r="AF24" i="8"/>
  <c r="BQ23" i="8"/>
  <c r="BQ22" i="8"/>
  <c r="AF23" i="8"/>
  <c r="AF22" i="8"/>
  <c r="BQ21" i="8"/>
  <c r="BQ20" i="8"/>
  <c r="BQ19" i="8"/>
  <c r="AF21" i="8"/>
  <c r="AF20" i="8"/>
  <c r="AF19" i="8"/>
  <c r="BQ18" i="8"/>
  <c r="BQ17" i="8"/>
  <c r="BQ16" i="8"/>
  <c r="BQ15" i="8"/>
  <c r="BQ14" i="8"/>
  <c r="AF18" i="8"/>
  <c r="AF17" i="8"/>
  <c r="AF16" i="8"/>
  <c r="AF15" i="8"/>
  <c r="AF14" i="8"/>
  <c r="BQ12" i="8"/>
  <c r="BQ11" i="8"/>
  <c r="BQ10" i="8"/>
  <c r="BQ9" i="8"/>
  <c r="BQ8" i="8"/>
  <c r="BQ7" i="8"/>
  <c r="BQ6" i="8"/>
  <c r="AF12" i="8"/>
  <c r="AF11" i="8"/>
  <c r="AF10" i="8"/>
  <c r="AF9" i="8"/>
  <c r="AF8" i="8"/>
  <c r="AF7" i="8"/>
  <c r="AF6" i="8"/>
  <c r="BQ55" i="7"/>
  <c r="BQ54" i="7"/>
  <c r="BU38" i="10"/>
  <c r="BU37" i="10"/>
  <c r="AF53" i="7"/>
  <c r="AF52" i="7"/>
  <c r="BQ53" i="7"/>
  <c r="BQ52" i="7"/>
  <c r="BQ51" i="7" l="1"/>
  <c r="BQ50" i="7"/>
  <c r="BQ49" i="7"/>
  <c r="BQ48" i="7"/>
  <c r="BQ47" i="7"/>
  <c r="BQ46" i="7"/>
  <c r="BQ45" i="7"/>
  <c r="BQ44" i="7"/>
  <c r="AF38" i="7"/>
  <c r="BQ34" i="7"/>
  <c r="BQ33" i="7"/>
  <c r="BQ32" i="7"/>
  <c r="BQ31" i="7"/>
  <c r="AF34" i="7"/>
  <c r="AF33" i="7"/>
  <c r="AF32" i="7"/>
  <c r="AF31" i="7"/>
  <c r="BQ30" i="7"/>
  <c r="BQ29" i="7"/>
  <c r="BQ28" i="7"/>
  <c r="AF30" i="7"/>
  <c r="AF29" i="7"/>
  <c r="AF28" i="7"/>
  <c r="BQ27" i="7"/>
  <c r="BQ26" i="7"/>
  <c r="BQ25" i="7"/>
  <c r="AF25" i="7"/>
  <c r="BQ23" i="7"/>
  <c r="BQ22" i="7"/>
  <c r="BQ19" i="7"/>
  <c r="BQ17" i="7"/>
  <c r="BQ16" i="7"/>
  <c r="BQ14" i="7"/>
  <c r="BQ8" i="7"/>
  <c r="BQ12" i="7"/>
  <c r="BQ11" i="7"/>
  <c r="BQ10" i="7"/>
  <c r="BQ9" i="7"/>
  <c r="BQ7" i="7"/>
  <c r="BQ24" i="6"/>
  <c r="BQ23" i="6"/>
  <c r="BQ22" i="6"/>
  <c r="BQ14" i="6"/>
  <c r="BQ13" i="6"/>
  <c r="BQ42" i="7"/>
  <c r="BQ41" i="7"/>
  <c r="BQ40" i="7"/>
  <c r="BQ39" i="7"/>
  <c r="BQ38" i="7"/>
  <c r="BQ37" i="7"/>
  <c r="BQ36" i="7"/>
  <c r="BQ35" i="7"/>
  <c r="BQ24" i="7"/>
  <c r="BQ21" i="7"/>
  <c r="BQ20" i="7"/>
  <c r="BQ18" i="7"/>
  <c r="BQ15" i="7"/>
  <c r="BQ6" i="7"/>
  <c r="AF48" i="10" l="1"/>
  <c r="AF52" i="10"/>
  <c r="AF51" i="10"/>
  <c r="AF50" i="10"/>
  <c r="AF41" i="10"/>
  <c r="AF42" i="10"/>
  <c r="AF43" i="10"/>
  <c r="AF47" i="10" l="1"/>
  <c r="AF45" i="10"/>
  <c r="AF49" i="10"/>
  <c r="AF46" i="10"/>
  <c r="AF44" i="10"/>
  <c r="AF39" i="7" l="1"/>
  <c r="AF37" i="7"/>
  <c r="AF23" i="6" l="1"/>
  <c r="AF20" i="7"/>
  <c r="AF49" i="7" l="1"/>
  <c r="AF48" i="7"/>
  <c r="AF47" i="7"/>
  <c r="AF19" i="1" l="1"/>
  <c r="AF12" i="10" l="1"/>
  <c r="AF13" i="4" l="1"/>
  <c r="AF12" i="4" l="1"/>
  <c r="AF11" i="4"/>
  <c r="AF13" i="1" l="1"/>
  <c r="AF20" i="1"/>
  <c r="AF18" i="1"/>
  <c r="AF40" i="7" l="1"/>
  <c r="AF36" i="7"/>
  <c r="AF35" i="7" l="1"/>
  <c r="AF55" i="7"/>
  <c r="AF54" i="7"/>
  <c r="AF51" i="7"/>
  <c r="AF50" i="7"/>
  <c r="AF46" i="7"/>
  <c r="AF45" i="7"/>
  <c r="AF44" i="7"/>
  <c r="AF42" i="7"/>
  <c r="AF41" i="7"/>
  <c r="AF27" i="7"/>
  <c r="AF26" i="7"/>
  <c r="AF24" i="7"/>
  <c r="AF23" i="7"/>
  <c r="AF22" i="7"/>
  <c r="AF21" i="7"/>
  <c r="AF19" i="7"/>
  <c r="AF18" i="7"/>
  <c r="AF17" i="7"/>
  <c r="AF16" i="7"/>
  <c r="AF15" i="7"/>
  <c r="AF14" i="7"/>
  <c r="AF12" i="7"/>
  <c r="AF11" i="7"/>
  <c r="AF10" i="7"/>
  <c r="AF9" i="7"/>
  <c r="AF8" i="7"/>
  <c r="AF7" i="7"/>
  <c r="AF6" i="7"/>
  <c r="AF24" i="6" l="1"/>
  <c r="AF22" i="6"/>
  <c r="AF15" i="6"/>
  <c r="AF14" i="6"/>
  <c r="AF13" i="6"/>
  <c r="AF6" i="1" l="1"/>
  <c r="AF14" i="4" l="1"/>
  <c r="AF10" i="4" l="1"/>
  <c r="AF9" i="4"/>
  <c r="AF8" i="4"/>
  <c r="AF7" i="4"/>
  <c r="AF6" i="4"/>
  <c r="AF12" i="1" l="1"/>
  <c r="AF11" i="1"/>
  <c r="AF10" i="1"/>
  <c r="AF9" i="1"/>
  <c r="AF8" i="1"/>
  <c r="AF7" i="1"/>
</calcChain>
</file>

<file path=xl/sharedStrings.xml><?xml version="1.0" encoding="utf-8"?>
<sst xmlns="http://schemas.openxmlformats.org/spreadsheetml/2006/main" count="1289" uniqueCount="329">
  <si>
    <t>Systém</t>
  </si>
  <si>
    <t>Výrobní prostor MCZ-OS</t>
  </si>
  <si>
    <t>Kancelář MCZ-OS</t>
  </si>
  <si>
    <t>Detašované pracoviště</t>
  </si>
  <si>
    <t>Vznik ohrožení</t>
  </si>
  <si>
    <t>Následky ohrožení</t>
  </si>
  <si>
    <t>Názor hodnotitele</t>
  </si>
  <si>
    <t>Výsledné riziko</t>
  </si>
  <si>
    <t>Hodnocení rizika</t>
  </si>
  <si>
    <t>Dotčené osoby</t>
  </si>
  <si>
    <t>Trvale</t>
  </si>
  <si>
    <t>Přechodně</t>
  </si>
  <si>
    <t>Ostatní osoby</t>
  </si>
  <si>
    <t>Opatření</t>
  </si>
  <si>
    <t>OOPP</t>
  </si>
  <si>
    <t>Technická</t>
  </si>
  <si>
    <t>Organizační</t>
  </si>
  <si>
    <t>Identfikované nebezpečí</t>
  </si>
  <si>
    <t>Popis nebezpečí</t>
  </si>
  <si>
    <t>Sub-systém</t>
  </si>
  <si>
    <t>Poranění bez pracovní neschopnosti</t>
  </si>
  <si>
    <t>Smrtelný úraz</t>
  </si>
  <si>
    <t>Vážnější úraz s absencí</t>
  </si>
  <si>
    <t>Pravděpodobnost vzniku nebezpečné události</t>
  </si>
  <si>
    <t>KOMBINACE PRAVDĚPODOBNOSTI VZNIKU A ZÁVAŽNOSTI ÚRAZU</t>
  </si>
  <si>
    <t>-1-</t>
  </si>
  <si>
    <t>-2-</t>
  </si>
  <si>
    <t>-3-</t>
  </si>
  <si>
    <t>-4-</t>
  </si>
  <si>
    <t>-5-</t>
  </si>
  <si>
    <t>Odborné ošetření bez pracovní neschopnosti</t>
  </si>
  <si>
    <t>Těžký úraz s trvalými následky nebo hospitalizací</t>
  </si>
  <si>
    <t>25+5</t>
  </si>
  <si>
    <t>METODIKA POSOUZENÍ RIZIKA</t>
  </si>
  <si>
    <r>
      <rPr>
        <b/>
        <sz val="12"/>
        <color theme="1"/>
        <rFont val="Calibri"/>
        <family val="2"/>
        <scheme val="minor"/>
      </rPr>
      <t xml:space="preserve">Trvalý výskyt </t>
    </r>
    <r>
      <rPr>
        <sz val="12"/>
        <color theme="1"/>
        <rFont val="Calibri"/>
        <family val="2"/>
        <charset val="238"/>
        <scheme val="minor"/>
      </rPr>
      <t>(lze očekávat)</t>
    </r>
  </si>
  <si>
    <r>
      <rPr>
        <b/>
        <sz val="12"/>
        <color theme="1"/>
        <rFont val="Calibri"/>
        <family val="2"/>
        <scheme val="minor"/>
      </rPr>
      <t xml:space="preserve">Velmi pravděpodobný výskyt </t>
    </r>
    <r>
      <rPr>
        <sz val="12"/>
        <color theme="1"/>
        <rFont val="Calibri"/>
        <family val="2"/>
        <charset val="238"/>
        <scheme val="minor"/>
      </rPr>
      <t>(je to možné)</t>
    </r>
  </si>
  <si>
    <r>
      <rPr>
        <b/>
        <sz val="12"/>
        <color theme="1"/>
        <rFont val="Calibri"/>
        <family val="2"/>
        <scheme val="minor"/>
      </rPr>
      <t xml:space="preserve">Pravděpodobný výskyt </t>
    </r>
    <r>
      <rPr>
        <sz val="12"/>
        <color theme="1"/>
        <rFont val="Calibri"/>
        <family val="2"/>
        <charset val="238"/>
        <scheme val="minor"/>
      </rPr>
      <t>(za určitých podmínek je to možné)</t>
    </r>
  </si>
  <si>
    <r>
      <rPr>
        <b/>
        <sz val="12"/>
        <color theme="1"/>
        <rFont val="Calibri"/>
        <family val="2"/>
        <scheme val="minor"/>
      </rPr>
      <t>Nepravděpodobný výskyt</t>
    </r>
    <r>
      <rPr>
        <sz val="12"/>
        <color theme="1"/>
        <rFont val="Calibri"/>
        <family val="2"/>
        <charset val="238"/>
        <scheme val="minor"/>
      </rPr>
      <t xml:space="preserve"> (za velmi specifických podmínek je to možné)</t>
    </r>
  </si>
  <si>
    <r>
      <rPr>
        <b/>
        <sz val="12"/>
        <color theme="1"/>
        <rFont val="Calibri"/>
        <family val="2"/>
        <scheme val="minor"/>
      </rPr>
      <t>Nahodilé</t>
    </r>
    <r>
      <rPr>
        <sz val="12"/>
        <color theme="1"/>
        <rFont val="Calibri"/>
        <family val="2"/>
        <charset val="238"/>
        <scheme val="minor"/>
      </rPr>
      <t xml:space="preserve"> (prakticky vyloučeno, ale zvažujeme i tuto možnost)</t>
    </r>
  </si>
  <si>
    <t>5-11</t>
  </si>
  <si>
    <t>12-19</t>
  </si>
  <si>
    <t>20-30</t>
  </si>
  <si>
    <t>3-4</t>
  </si>
  <si>
    <t>0-2</t>
  </si>
  <si>
    <t>Bezvýznamné riziko</t>
  </si>
  <si>
    <t>Přijatelné akceptovatelné riziko</t>
  </si>
  <si>
    <t>Mírné rizio</t>
  </si>
  <si>
    <t>Nežádoucí riziko</t>
  </si>
  <si>
    <t>Nepřijatelné riziko</t>
  </si>
  <si>
    <r>
      <t xml:space="preserve">Postup vyhodnocování rizik:
</t>
    </r>
    <r>
      <rPr>
        <sz val="12"/>
        <color theme="1"/>
        <rFont val="Calibri"/>
        <family val="2"/>
        <scheme val="minor"/>
      </rPr>
      <t>1. Posouzení pravděpodobnosti výskytu nebezpečné události
2. Zvážení potencionální závažnosti úrazu/poškození zdraví, které může být způsobeno realizací rizika
3. Výsledný údaj je zařazen dle vzorce do příslušné kategorie 1-5</t>
    </r>
  </si>
  <si>
    <t>Hodnocení rizik</t>
  </si>
  <si>
    <t>OBECNÉ</t>
  </si>
  <si>
    <t>Obecné</t>
  </si>
  <si>
    <t>Pád osoby na rovině, zakopnutí, zachycení o překážky</t>
  </si>
  <si>
    <t>Hluk</t>
  </si>
  <si>
    <t xml:space="preserve">výstražné bezpečnostní značení </t>
  </si>
  <si>
    <t>barevné odlišení hran a terénních rozdílů</t>
  </si>
  <si>
    <t xml:space="preserve"> odstranění jakýchkoliv komunikačních překážek o které lze zakopnout, pravidelný úklid a uspořádání pracoviště 5S</t>
  </si>
  <si>
    <t>měření hluku zdravotním ústavem</t>
  </si>
  <si>
    <t>Úder hlavy o pevné části stroje / zařízení</t>
  </si>
  <si>
    <t>Kolaps v důsledku přehřátí a vynuceného tempa</t>
  </si>
  <si>
    <t>úder ruky o pevné části stroje</t>
  </si>
  <si>
    <t>Přitlačení osoby trolejí, sražení, přejetí končetin</t>
  </si>
  <si>
    <t>bezpečnostní značení</t>
  </si>
  <si>
    <t>Dodržování pravidelných přestávek a pitného režimu, ochranné nápoje</t>
  </si>
  <si>
    <t xml:space="preserve">Používání vhodného a nepoškozeného nářadí, kontrola funkčnosti zařízení stroje před každou směnou </t>
  </si>
  <si>
    <t>zásady bezpečného zacházení</t>
  </si>
  <si>
    <t>STROJE, ZAŘÍZENÍ A NÁŘADÍ</t>
  </si>
  <si>
    <t>dodržování pracovního postupu</t>
  </si>
  <si>
    <t>Manipulace s noži</t>
  </si>
  <si>
    <t>pořezání, bodné a tržné rány</t>
  </si>
  <si>
    <t>Trolej</t>
  </si>
  <si>
    <t>manipulaci trolejí s těžkým nákladem provádí jen muži, dodržování pracovního návodu, zákaz používání poškozené troleje</t>
  </si>
  <si>
    <t>dodržování pracovního postupu a pracovního návodu na obsluhu trolejí, při vedení troleje stát stranou, zákaz používání poškozené troleje</t>
  </si>
  <si>
    <t>Pád víka troleje na ruku, hlavu apod.</t>
  </si>
  <si>
    <t>při zavírání poslední horní police troleje přidržovat druhou rukou víko troleje; zavírání polic troleje postupně - nikoliv najednou;, pravidelná kontrola a evidence trolejí; zákaz používání poškozené troleje</t>
  </si>
  <si>
    <t xml:space="preserve">Skřípnutí prstů, části prstu či ruky při uchopení rukojeti na trolejích </t>
  </si>
  <si>
    <t>Ochraná obuv B1</t>
  </si>
  <si>
    <t>Ochrana sluchu S2</t>
  </si>
  <si>
    <t>ochranná obuv B1</t>
  </si>
  <si>
    <t>Ochranná obuv B1</t>
  </si>
  <si>
    <t>používat jen nože určené zaměstnavatelem, řezat směrem od těla a od sebe - nikdy ne k sobě ani proti sobě;  zákaz používání tupých a jinak  znehodnocených nožů;  nepoužívat nůž na činnosti pro které není určen (vyrypávání, páčení apod.), dodržování pracovního návodu</t>
  </si>
  <si>
    <t>ANTIFOG</t>
  </si>
  <si>
    <t>Cleanroom</t>
  </si>
  <si>
    <t>Skřípnutí prstů či přiražení dveřmi při vytahování JIGu</t>
  </si>
  <si>
    <t xml:space="preserve">pád břemene (JIGu) na nohu </t>
  </si>
  <si>
    <t>zranění očí, obličeje proudem tlakového vzduchu a uvolněnými jemnými, drobnými částicemi prachu apod.;</t>
  </si>
  <si>
    <t>bezpečnostní list v českém jazyce umístěný v prostoru; seznámení zaměstnanců s těmito BL; certifikované měření chemických látek</t>
  </si>
  <si>
    <t>Ochranná rouška</t>
  </si>
  <si>
    <t xml:space="preserve">Výstupní kontrola </t>
  </si>
  <si>
    <t>stlačení, skřípnutí, rozdrcení při vkládání a vykládání části světel z komor</t>
  </si>
  <si>
    <t>senzorická/optická brána</t>
  </si>
  <si>
    <t>pravidelná revize a kontrola optických bran</t>
  </si>
  <si>
    <t>operátor</t>
  </si>
  <si>
    <t>výbuch lahve nebo prostoru technického zařízení do něhož byl plyn pod tlakem z lahve přiveden (materiál - plášť je vystaven namáhání překračujícímu mez průtažnosti plechu); argon a oxid dusný</t>
  </si>
  <si>
    <t>zkontrolovat stav láhve před použitím v rozsahu pokynů k obsluze, shledá-li se závada, vrátit láhev zpět do plnírny s uvedením druhu závady; k lahvím připojovat jen zařízení, které jsou k tomu určeny a zkoušeny; plyny vypouštět z lahví do potrubí anebo do stabilních nádob a zařízení dimenzovaných na nižší přetlak pouze přes redukční ventil, určený a označený pro daný plyn a nastavený na příslušný výstupní přetlak (redukční ventil se nevyžaduje v případech, kdy je bezpečně a spolehlivě zajištěno, že nedojde ke stoupnutí tlaku v potrubí, zařízení nebo stabilních nádobách nad přístupnou mez);
nízkotlaká komora redukčního ventilu opatřena funkčním tlakoměrem a pojistným zařízením (tlakoměr se u redukčního ventilu nepožaduje v případě, když je redukční ventil součástí tlakové stanice a tlakoměr je instalován na potrubí v tlakové stanici), v tlakové stanici musí být tlakoměrem vybavena i vysokotlaká část (pojistné zařízení u redukčního ventilu se nevyžaduje v případě, že potrubí nebo stabilní nádoba, do které se vypouští plyn jsou vybaveny vlastním pojistným zařízením); umístit lahve od topných těles a sálavých ploch tak, aby povrchová teplota nádob nepřekročila 50 °C; od zdrojů otevřeného ohně nejméně 3 m; provádět kontrolu teploty láhví podle konkrétních podmínek; v případě požáru lahve okamžitě z pracoviště odstranit, nejdříve však plné láhve s hořlavými plyny, provést jejich chlazení při zahřátí nad 50 °C;</t>
  </si>
  <si>
    <t>pád tlakové láhve,naražení zhmoždění končetiny při manipulaci s lahvemi</t>
  </si>
  <si>
    <t>při manipulaci s láhvemi postupovat opatrně, tak aby nedošlo k jejich pádu a poškození; chránit láhve před nárazem, pádem; neházet s nimi; přenášet láhve o celkové hmotnosti větší než 50 kg (včetně) nejméně dvěma muži, doporučuje se používat vhodných pomůcek a prostředků pro tento účel upravených (držáky, pouta, odpružené vozíky apod.); zajišťovat provozní, zásobní i prázdné láhve vhodným způsobem proti převržení a pádu, k tomu používat řetízků, třmenů, objímek, stojanů apod.; láhve musí být ve stabilní poloze zajištění proti převržení, nejlépe stojany</t>
  </si>
  <si>
    <t>Pásový dopravník</t>
  </si>
  <si>
    <t xml:space="preserve">nebezpečí navinutí, vtažení nebo zachycení v místech náběhu pásu </t>
  </si>
  <si>
    <t>nebezpečí stlačení a střihu pohybujícími se částmi</t>
  </si>
  <si>
    <t>Všechny rotující nebo jiné pohyblivé části zařízení, jakož i všechna sbíhavá místa v nichž hrozí nebezpečí vtažení části těla do zařízení, musí být v místech přístupných obsluze bezpečně chráněny; dodržování pracovního postupu</t>
  </si>
  <si>
    <t>neočekávané uvedení zařízení do chodu</t>
  </si>
  <si>
    <t>nouzovné tlačítko/stop tlačítko</t>
  </si>
  <si>
    <t>při přerušení přívodu elektrického proudu přepnout ovládací páku jeho spínače do polohy ,,vypnuto´´</t>
  </si>
  <si>
    <t>Místnost robota</t>
  </si>
  <si>
    <t>úder nebo zachycení robotem při vstupu do místnosti robota</t>
  </si>
  <si>
    <t>koncové prvky na vstupech do prostoru robota, automatické zastavení linky</t>
  </si>
  <si>
    <t>bezpečnostní značení - nepovolaným vstup zakázán; nucené odvětrávání</t>
  </si>
  <si>
    <t xml:space="preserve">Ochrana dýchacích cest </t>
  </si>
  <si>
    <t>vytvoření výbušné směsi - škodlivé působení zdraví nebezpečných a hořlavých nátěrových hmot (NH) a jejich ředidel - kontakt s NH a nebo pomocnými materiály nebo jejich vdechování; vytvoření výbušné směsi v lakovně při práci s hořlavými NH a ředidly, výbuch, požár;</t>
  </si>
  <si>
    <t xml:space="preserve">teplotní a kouřové čidla, detekce požáru; ventilační a odsávací zařízení; dostatečná výměna vzduchu - větrání; značení výbušných zón </t>
  </si>
  <si>
    <t>EX zóny (nebezpečí výbuchu)</t>
  </si>
  <si>
    <t>vytvoření výbušné směsi - rozstřikováním a rozprašováním NH (vyšší koncentrace než je dolní mez výbušnosti) - výbuch při iniciaci chemickou reakcí, jiskrou elektrostatického náboje o dostatečné energii pro zapálení;</t>
  </si>
  <si>
    <t>vyloučit otevřený plamen, hořící nebo rozžhavená tělesa, horké plochy a povrchy těles, omezit ohřev zařízení pod teplotu vznícení výbušné směsi, použít materiály, které při vzájemném nárazu nevytvářejí jiskry, schopné iniciovat vznícení výbušné směsi, odstranit nebezpečné tepelné projevy mechanické práce a chemických zařízení, použít ochranných zařízení proti atmosférické a statické elektřině; používat nářadí, nástrojů, přístrojů strojů a zařízení v nevýbušném provedení</t>
  </si>
  <si>
    <t>Ochrana dýchacích cest, ochranný oděv, ochranný obuv B1</t>
  </si>
  <si>
    <t>bezpečnostní značení - výbuchové prostory</t>
  </si>
  <si>
    <t>elektrostatický náboj - zdroj iniciace výbušných směsí</t>
  </si>
  <si>
    <t>kovové kostry zařízení (kovové části stříkacích kabin a odsávacího zařízení, kovová potrubní rozvodů NH a ředidel) připojeny ke spolehlivému uzemnění pro odvedení statické elektřiny; uzemnění stříkaných vodivých předmětů o ploše větší než 0,5 m2, jsou-li pro nástřik použity NH I. nebo II. tř. nebezpečnosti; elektrická instalace vyhovuje stanovenému prostředí; vývody kovových odsávacích potrubí nad střechou uzemněny nejkratší cestou s hromosvodem proti působení atmosférické elektřiny;</t>
  </si>
  <si>
    <t>Nebezpečné látky</t>
  </si>
  <si>
    <t>zranění očí a pokožky prudkým nekontrolovatelným únikem NH, vstříknutí NH na pracovníka při stříkání vzduchem nebo rozpouštědly nebo NH pod tlakem</t>
  </si>
  <si>
    <t>kontroly udržování tlakových částí zařízení zejména těsnosti; kontrola těsnosti spojů a zařízení před zahájením pracovní činnosti; dodržovat pokyny pro instalaci, provoz, seřizování, čistění a údržbu rozprašovacího a stříkacího zařízení;</t>
  </si>
  <si>
    <t>přímý kontakt s NH - při potřísnění a kontaktu ředidla a rozpouštědla odmašťují kůži (podkožní tuk), vysušují ji a tím snižují její odolnost, čímž se zvyšuje riziko kožních onemocnění, plísní a infekcí;</t>
  </si>
  <si>
    <t>Ochranné brýle, ochranný oděv, ochranné rukavice</t>
  </si>
  <si>
    <t>ředidla a rozpouštědla nepoužívat k mytí pokožky; ři práci s NH nejíst, nepít a nekouřit, dodržovat zásady osobní hygieny; zdravotní způsobilost pracovníků</t>
  </si>
  <si>
    <t xml:space="preserve">bezpečnostní značení </t>
  </si>
  <si>
    <t>vdechování par rozpouštědel nebo ředidel - v závislosti na výši koncentrace a době účinku látky způsobuje dráždění dýchacích cest, bolesti hlavy, omámenost spojenou s nevolností, popř. až bezvědomí, zvracení</t>
  </si>
  <si>
    <t>zajištění větrání, odsávacích zařízení tak, aby v dýchací zóně pracovníka nebyly překročeny průměrné a mezní nejvyšší přípustné koncentrace škodlivin v pracovním ovzduší; a současně byly vytvořeny příznivé mikroklimatické podmínky; při práci s NH nejíst, nepít a nekouřit, dodržovat zásady osobní hygieny; vyloučení přítomnosti nepovolaných osob v místě práce; bezpečnostní list v českém jazyce umístěný v prostoru; seznámení zaměstnanců s těmito BL</t>
  </si>
  <si>
    <t xml:space="preserve">ochranná obuv B1, ochranný oděv; ochranné brýle </t>
  </si>
  <si>
    <t xml:space="preserve">přímý kontakt s NH - při potřísnění a kontaktu ředidla a rozpouštědla odmašťují kůži (podkožní tuk), vysušují ji a tím snižují její odolnost, čímž se zvyšuje riziko kožních onemocnění, plísní a infekcí;
</t>
  </si>
  <si>
    <t xml:space="preserve">při práci s NH nejíst, nepít a nekouřit, dodržovat zásady osobní hygieny; zdravotní způsobilost pracovníků; vyloučení přítomnosti nepovolaných osob v místě práce; dodržování pravidel bezpečného zacházení s látkami
</t>
  </si>
  <si>
    <t xml:space="preserve">manipulace s naloženou trolejí </t>
  </si>
  <si>
    <t>nepřípustné zvyšování požárního zatížení</t>
  </si>
  <si>
    <t xml:space="preserve">v lakovně ukládat pouze materiály a předměty, které souvisejí s jejím provozem a NH v množství, které je třeba k pracovnímu procesu jejich nanášení;lakovny neužívány pro skladování NH (ukládání NH a ředitel max.. v množství odpovídající jednodenní spotřebě); strojní a výrobní zařízení s výjimkou těsnění hadic apod. z nehořlavého materiálu (pro náplň suchých filtrů možno používat dřevité vlny napuštěné látkou, snižující její hořlavost)
</t>
  </si>
  <si>
    <t>TL/SV</t>
  </si>
  <si>
    <t>TL/SV, feeder, seřizovač</t>
  </si>
  <si>
    <t>Prostor s JIGy</t>
  </si>
  <si>
    <t>operátor, TL/SV, feeder, seřizovač</t>
  </si>
  <si>
    <t xml:space="preserve">pád JIGu na nohu </t>
  </si>
  <si>
    <t xml:space="preserve">skřípnutí, přimáčknutí, stlačení prstu/ruky při manipulaci s JIGy </t>
  </si>
  <si>
    <t xml:space="preserve">potřísnění nebezpečnou chemickou látkou , vdechnutí či požití nebezpčné látky </t>
  </si>
  <si>
    <t>feeder, seřizovač</t>
  </si>
  <si>
    <t>Depozice</t>
  </si>
  <si>
    <t>seřizovač</t>
  </si>
  <si>
    <t>Motorový prostor</t>
  </si>
  <si>
    <t>údržba, seřizovač</t>
  </si>
  <si>
    <t>pád tlakové láhve, nezajištění TL</t>
  </si>
  <si>
    <t>zabezpečovat tlakové láhve proti samovolnému převrhnutí a pádu</t>
  </si>
  <si>
    <t>potřísnění nebezpečnou chemickou látkou při jejím doplňování</t>
  </si>
  <si>
    <t>zajištění tlakvé láhve řetízkama</t>
  </si>
  <si>
    <t>Mixing room</t>
  </si>
  <si>
    <t>ochranný oděv , ochranná obuv B1</t>
  </si>
  <si>
    <t>REFLEKTOR</t>
  </si>
  <si>
    <t>HARDCOATING</t>
  </si>
  <si>
    <t xml:space="preserve"> office</t>
  </si>
  <si>
    <t xml:space="preserve">otrava toxickými látkami při zvýšení jejich koncentrace;nadýchání výparů ředidel a rozpouštědel (narkotický efekt některých látek se může projevit již při koncentracích podstatně nižších, než jsou koncentrace nebezpečné z hlediska požáru nebo výbuchu);
</t>
  </si>
  <si>
    <t xml:space="preserve">otrava toxickými látkami při zvýšení jejich koncentrace; nadýchání (inhalace) škodlivých složek chemických látek, výparů ředidel a rozpouštědel (narkotický efekt některých látek se může projevit již při koncentracích podstatně nižších, než jsou koncentrace nebezpečné z hlediska požáru nebo výbuchu);
</t>
  </si>
  <si>
    <t>údržba, feeder, seřizovač</t>
  </si>
  <si>
    <t>feeder, seřizovač, TL/SV</t>
  </si>
  <si>
    <t>TL/SV; office</t>
  </si>
  <si>
    <t>oprátor</t>
  </si>
  <si>
    <t>feeder</t>
  </si>
  <si>
    <t>operátor tryskání</t>
  </si>
  <si>
    <t>Ochranné brýle Z1</t>
  </si>
  <si>
    <t>Ochrana sluchu S2/S3</t>
  </si>
  <si>
    <t>Ochranné rukavice R10</t>
  </si>
  <si>
    <t>Pořezání / poškrábání rukou o ostré hrany</t>
  </si>
  <si>
    <t>správné držení a uchopení trysky (koncovky), používání těsných hadic a pevných a těsných spojů; ochrana hadic před průrazem či mechanickým poškozením;
;vyloučení přítomnosti osob v ohroženém prostoru;</t>
  </si>
  <si>
    <t>zranění odletujícími částmi tryskaného materiálu</t>
  </si>
  <si>
    <t xml:space="preserve">pád jigů/závěsů při jejich výměně a manipulaci </t>
  </si>
  <si>
    <t xml:space="preserve">dodržování zásad správné manipulace s břemenem </t>
  </si>
  <si>
    <t xml:space="preserve">stlačení/přiskřípnutí/zlomení ruky v důsledku nefunkčních senzorů dveří </t>
  </si>
  <si>
    <t>pravidelné revize stroje; v případě zjištění závad či nedostatků stroj nepoužívat a závadu nahlásit</t>
  </si>
  <si>
    <t>výskyt výbušné atmosféry</t>
  </si>
  <si>
    <t xml:space="preserve">potřísnění nebezpečnou chemickou látkou; zasažení očí </t>
  </si>
  <si>
    <t>TL/SV; operátor tryskání</t>
  </si>
  <si>
    <t xml:space="preserve"> office; operátor tryskání</t>
  </si>
  <si>
    <t>office; operátor tryskání</t>
  </si>
  <si>
    <t>pravidelné kontroly a revize zařízení; přísný zákaz kouření a manipulace s ohněm v celém prostoru tryskání</t>
  </si>
  <si>
    <t>bezpečnostní značení prostor s nebezpečím výbuchu</t>
  </si>
  <si>
    <t>Ochranné brýle Z1, antistaticky overal N3, ochranné rukavice R7</t>
  </si>
  <si>
    <t>Ochrana dýchacích cest, ochranný oděv, ochranná obuv B1</t>
  </si>
  <si>
    <t xml:space="preserve">dýchací problémy v důsledku nadýchání rozvířeného prachu </t>
  </si>
  <si>
    <t>Ochrana dýchacích cest F2</t>
  </si>
  <si>
    <t>senzorické zařízení; stop tlačítko</t>
  </si>
  <si>
    <t>BEZEL</t>
  </si>
  <si>
    <t>Směrnice</t>
  </si>
  <si>
    <t>Dotčené interní přepisy</t>
  </si>
  <si>
    <t>Tryskací zařízení</t>
  </si>
  <si>
    <t>Nebezpečné chemické látky</t>
  </si>
  <si>
    <t>SKLAD BAREV</t>
  </si>
  <si>
    <t>nevhodné skladování a uchovávání chemických látek</t>
  </si>
  <si>
    <t>nerespektování předepsaného místa, množství a obalů pro skladování</t>
  </si>
  <si>
    <t>společné skladování s látkami, které spolu nebezpečně reagují</t>
  </si>
  <si>
    <t>nedostatečné větrání skladovaných prostor</t>
  </si>
  <si>
    <t>nedodržování pokynů pro skladování</t>
  </si>
  <si>
    <t>označení míst pro skladování názvem chemické látky</t>
  </si>
  <si>
    <t>Stanoveno místo pro ukládání chemických látek, jejich maxilmální množství a podmínky ke skladování; skladovat jen na místech k tomu určených; chemické látky uchovávat v originálních a označených obalech</t>
  </si>
  <si>
    <t>bezpečnosntí listy k dispozici na daném pracovišti; dodržování bezpečnosntích pokynů</t>
  </si>
  <si>
    <t xml:space="preserve">chemické látky uchovávat v originálních a označených obalech; bezpečnostní listy k dispozivi na pracovišti; zákaz uchovávání/přelívání chemických látek v jiných než originálních obalech (pet lahve, potravinové obaly apod.) </t>
  </si>
  <si>
    <t>teplotní a kouřové čidla, detekce požáru; ventilační a odsávací zařízení; dostatečná výměna vzduchu - větrání; značení výbušných zón; protipožární systém (sprinklery, hasicí přístroje..)</t>
  </si>
  <si>
    <t>bezpečnostní značení - výbuchové prostory; protipožární systém (sprinklery, hasicí přístorje..)</t>
  </si>
  <si>
    <t xml:space="preserve">teplotní a kouřové čidla, detekce požáru; ventilační a odsávací zařízení; dostatečná výměna vzduchu - větrání; značení výbušných zón; protipožární systém (sprinklery, hasicí přístroje..) </t>
  </si>
  <si>
    <t>bezpečnostní značení - výbuchové prostory; protipožární systém (sprinklery, hasicí přístroje..)</t>
  </si>
  <si>
    <t>bezpečnostní značení - výbuchové prostory ; protipožírní systém (sprinklery, hasicí přístroje..)</t>
  </si>
  <si>
    <t>nebezpečí požáru nebo výbuchu</t>
  </si>
  <si>
    <t>přísný zákaz kouření a manipulace s otevřeným ohněm</t>
  </si>
  <si>
    <t xml:space="preserve">zasažení chemickou látkou (potřísnění, zarudnutí pokožky, zasažení očí apod.) </t>
  </si>
  <si>
    <t>Dodržovat platné pracovní postupy pro zacházení s chemickými látkami; dodržovat zásady v návodu k použití, v bezpečnostních listech, dodržovat základní hygienické zásady; při práci s chemickými látkami nejíst, nepít, nekouřit</t>
  </si>
  <si>
    <t>seznam jmenovaných osob u vstupu</t>
  </si>
  <si>
    <t>přirozené a nucené větrání</t>
  </si>
  <si>
    <t>office</t>
  </si>
  <si>
    <t>Výrobní prostor - MCZ-OS</t>
  </si>
  <si>
    <t xml:space="preserve">otrava toxickými látkami při zvýšení jejich koncentrace;  nadýchání (inhalace) škodlivých složek chemických látek, výparů ředidel a rozpouštědel (narkotický efekt některých látek se může projevit již při koncentracích podstatně nižších, než jsou koncentrace nebezpečné z hlediska požáru nebo výbuchu);
</t>
  </si>
  <si>
    <t>Součástí hodnocení rizik je dodržování všech bezpečnostních a organizačních opatřeních, které jsou viditelné (bezpečnostní značky a signály) a se kterými byli zaměstnanci seznámeni (pracovní návodky, bezpečnostní značení, používání OOPP apod.)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</si>
  <si>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MOS-3-GA-005 - Traumatologický plán</t>
    </r>
  </si>
  <si>
    <r>
      <t xml:space="preserve">MOS-2-GA-002 - Místní provozní bezpečnostní předpis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MOS-2-GA-008 - Poskytování OOPP, MČDP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MOS-3-GA-001 - Poskytování ochranných nápojů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MOS-3-GA-005 - Traumatologický plán                                                               </t>
    </r>
    <r>
      <rPr>
        <sz val="14"/>
        <color theme="0"/>
        <rFont val="Helvetica Neue Light"/>
        <charset val="238"/>
      </rPr>
      <t xml:space="preserve">v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GA-HSE-001-01 - Pracovní návodka - bezpečná manipulace s troleji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                                                                                                              </t>
    </r>
  </si>
  <si>
    <r>
      <t xml:space="preserve">MOS-2-GA-002 - Místní provozní bezpečnostní předpis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MOS-2-GA-008 - Poskytování OOPP, MČDP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b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MOS-2-GA-003 - Organizace zabezpečení                                                                                           požární ochrany</t>
    </r>
    <r>
      <rPr>
        <sz val="14"/>
        <color theme="0"/>
        <rFont val="Helvetica Neue Light"/>
        <charset val="238"/>
      </rPr>
      <t xml:space="preserve">                                         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MOS-3-GA-005 - Traumatologický plán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b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Dokumentace o ochraně před výbuchem (DOPV)</t>
    </r>
  </si>
  <si>
    <r>
      <t xml:space="preserve">MOS-2-GA-002 - Místní provozní bezpečnostní předpis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MOS-2-GA-008-02 - Poskytování OOPP, MČDP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MOS-3-GA-005 - Traumatologický plán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b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Dokumentace o ochraně před výbuchem (DOPV)                                                                          </t>
    </r>
  </si>
  <si>
    <r>
      <t xml:space="preserve">MOS-2-GA-002 - Místní provozní bezpečnostní předpis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MOS-2-GA-008-02 - Poskytování OOPP, MČDP                                                                         </t>
    </r>
    <r>
      <rPr>
        <sz val="14"/>
        <color theme="0"/>
        <rFont val="Helvetica Neue Light"/>
        <charset val="238"/>
      </rPr>
      <t xml:space="preserve">f      </t>
    </r>
    <r>
      <rPr>
        <sz val="14"/>
        <color theme="1"/>
        <rFont val="Helvetica Neue Light"/>
        <charset val="238"/>
      </rPr>
      <t xml:space="preserve">                                                                       MOS-2-GA-004 - Nakládání s chemickými látkami                                                                              </t>
    </r>
    <r>
      <rPr>
        <sz val="14"/>
        <color theme="0"/>
        <rFont val="Helvetica Neue Light"/>
        <charset val="238"/>
      </rPr>
      <t xml:space="preserve">f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MOS-3-GA-005 - Traumatologický plán  </t>
    </r>
  </si>
  <si>
    <r>
      <t xml:space="preserve">MOS-2-GA-002 - Místní provozní bezpečnostní předpis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  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MOS-2-GA-008-02 - Poskytování OOPP, MČDP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f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MOS-3-GA-005 - Traumatologický plán                                      </t>
    </r>
    <r>
      <rPr>
        <sz val="14"/>
        <color theme="0"/>
        <rFont val="Helvetica Neue Light"/>
        <charset val="238"/>
      </rPr>
      <t xml:space="preserve">c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</t>
    </r>
  </si>
  <si>
    <r>
      <t xml:space="preserve">MOS-2-GA-002 - Místní provozní bezpečnostní předpis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MOS-3-GA-005 - Traumatologický plán                              </t>
    </r>
    <r>
      <rPr>
        <sz val="14"/>
        <color theme="0"/>
        <rFont val="Helvetica Neue Light"/>
        <charset val="238"/>
      </rPr>
      <t xml:space="preserve">                                                                                                         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MOS-2-GA-008-02 - Poskytování OOPP, MČDP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GA-HSE-001-01 - Pracovní návodka - bezpečná manipulace s troleji                                                                  </t>
    </r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</si>
  <si>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MOS-3-GA-005 - Traumatologický plán</t>
    </r>
  </si>
  <si>
    <t xml:space="preserve">MOS-2-GA-002 - Místní provozní bezpečnostní předpis </t>
  </si>
  <si>
    <r>
      <t xml:space="preserve">MOS-2-GA-002 - Místní provozní bezpečnostní předpis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MOS-2-GA-008-02 - Poskytování OOPP, MČDP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MOS-3-GA-005 - Traumatologický plán                                                                             </t>
    </r>
    <r>
      <rPr>
        <sz val="14"/>
        <color theme="0"/>
        <rFont val="Helvetica Neue Light"/>
        <charset val="238"/>
      </rPr>
      <t xml:space="preserve">b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MOS-2-GA-003 - Organizace zabezpečení                                                                                           požární ochrany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b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Dokumentace o ochraně před výbuchem (DOPV)</t>
    </r>
  </si>
  <si>
    <r>
      <t xml:space="preserve">MOS-2-GA-002 - Místní provozní bezpečnostní předpis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MOS-2-GA-008 - Poskytování OOPP, MČDP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MOS-3-GA-001 - Poskytování ochranných nápojů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MOS-3-GA-005 - Traumatologický plán                                                               </t>
    </r>
    <r>
      <rPr>
        <sz val="14"/>
        <color theme="0"/>
        <rFont val="Helvetica Neue Light"/>
        <charset val="238"/>
      </rPr>
      <t xml:space="preserve">v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GA-HSE-001-01 - Pracovní návodka - bezpečná manipulace s troleji   </t>
    </r>
  </si>
  <si>
    <r>
      <t xml:space="preserve">MOS-2-GA-002 - Místní provozní bezpečnostní předpis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MOS-2-GA-008 - Poskytování OOPP, MČDP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MOS-2-GA-003 - Organizace zabezpečení                                                                                           požární ochrany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MOS-3-GA-005 - Traumatologický plán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Dokumentace o ochraně před výbuchem ( DOPV)</t>
    </r>
  </si>
  <si>
    <r>
      <t xml:space="preserve">MOS-2-GA-002 - Místní provozní bezpečnostní předpis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f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MOS-2-GA-008 - Poskytování OOPP, MČDP                                                                            </t>
    </r>
    <r>
      <rPr>
        <sz val="14"/>
        <color theme="0"/>
        <rFont val="Helvetica Neue Light"/>
        <charset val="238"/>
      </rPr>
      <t xml:space="preserve">f     </t>
    </r>
    <r>
      <rPr>
        <sz val="14"/>
        <color theme="1"/>
        <rFont val="Helvetica Neue Light"/>
        <charset val="238"/>
      </rPr>
      <t xml:space="preserve">                                                                        MOS-2-GA-004 - Nakládání s chemickými látkami                                                                              </t>
    </r>
    <r>
      <rPr>
        <sz val="14"/>
        <color theme="0"/>
        <rFont val="Helvetica Neue Light"/>
        <charset val="238"/>
      </rPr>
      <t xml:space="preserve">f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MOS-3-GA-005 - Traumatologický plán</t>
    </r>
  </si>
  <si>
    <r>
      <t xml:space="preserve">MOS-2-GA-002 - Místní provozní bezpečnostní předpis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f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MOS-2-GA-008 - Poskytování OOPP, MČDP        </t>
    </r>
    <r>
      <rPr>
        <b/>
        <sz val="14"/>
        <color theme="1"/>
        <rFont val="Helvetica Neue Light"/>
        <charset val="238"/>
      </rPr>
      <t xml:space="preserve">                                                                                 </t>
    </r>
    <r>
      <rPr>
        <b/>
        <sz val="14"/>
        <color theme="0"/>
        <rFont val="Helvetica Neue Light"/>
        <charset val="238"/>
      </rPr>
      <t xml:space="preserve">v     </t>
    </r>
    <r>
      <rPr>
        <b/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</t>
    </r>
    <r>
      <rPr>
        <sz val="14"/>
        <color theme="1"/>
        <rFont val="Helvetica Neue Light"/>
        <charset val="238"/>
      </rPr>
      <t xml:space="preserve">MOS-2-GA-003 - Organizace zabezpečení                                                                                           požární ochrany   </t>
    </r>
    <r>
      <rPr>
        <b/>
        <sz val="14"/>
        <color theme="0"/>
        <rFont val="Helvetica Neue Light"/>
        <charset val="238"/>
      </rPr>
      <t>b</t>
    </r>
    <r>
      <rPr>
        <sz val="14"/>
        <color theme="0"/>
        <rFont val="Helvetica Neue Light"/>
        <charset val="238"/>
      </rPr>
      <t xml:space="preserve">    </t>
    </r>
    <r>
      <rPr>
        <sz val="14"/>
        <color theme="1"/>
        <rFont val="Helvetica Neue Light"/>
        <charset val="238"/>
      </rPr>
      <t xml:space="preserve">                                                                     </t>
    </r>
    <r>
      <rPr>
        <sz val="14"/>
        <color theme="0"/>
        <rFont val="Helvetica Neue Light"/>
        <charset val="238"/>
      </rPr>
      <t xml:space="preserve">v 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MOS-3-GA-001 - Poskytování ochranných nápojů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MOS-3-GA-005 - Traumatologický plán                                                                 </t>
    </r>
    <r>
      <rPr>
        <sz val="14"/>
        <color theme="0"/>
        <rFont val="Helvetica Neue Light"/>
        <charset val="238"/>
      </rPr>
      <t xml:space="preserve">v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Dokumentace o ochraně před výbuchem (DOPV)                                                   </t>
    </r>
    <r>
      <rPr>
        <sz val="14"/>
        <color theme="0"/>
        <rFont val="Helvetica Neue Light"/>
        <charset val="238"/>
      </rPr>
      <t xml:space="preserve">v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GA-HSE-005-01 - Pracovní návodka - manipulace s noži      </t>
    </r>
    <r>
      <rPr>
        <sz val="14"/>
        <color theme="0"/>
        <rFont val="Helvetica Neue Light"/>
        <charset val="238"/>
      </rPr>
      <t xml:space="preserve">                                                          </t>
    </r>
    <r>
      <rPr>
        <sz val="14"/>
        <rFont val="Helvetica Neue Light"/>
        <charset val="238"/>
      </rPr>
      <t xml:space="preserve">                                                 </t>
    </r>
  </si>
  <si>
    <t xml:space="preserve">MOS-2-GA-002 - Místní provozní bezpečnostní předpis       </t>
  </si>
  <si>
    <r>
      <t xml:space="preserve">MOS-2-GA-002 - Místní provozní bezpečnostní předpis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f  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MOS-2-GA-008 - Poskytování OOPP, MČDP                                                                         </t>
    </r>
    <r>
      <rPr>
        <sz val="14"/>
        <color theme="0"/>
        <rFont val="Helvetica Neue Light"/>
        <charset val="238"/>
      </rPr>
      <t xml:space="preserve">f     </t>
    </r>
    <r>
      <rPr>
        <sz val="14"/>
        <color theme="1"/>
        <rFont val="Helvetica Neue Light"/>
        <charset val="238"/>
      </rPr>
      <t xml:space="preserve">                                                                        MOS-2-GA-004 - Nakládání s chemickými látkami                                                                              </t>
    </r>
    <r>
      <rPr>
        <sz val="14"/>
        <color theme="0"/>
        <rFont val="Helvetica Neue Light"/>
        <charset val="238"/>
      </rPr>
      <t xml:space="preserve">f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MOS-3-GA-005 - Traumatologický plán </t>
    </r>
  </si>
  <si>
    <t>Nedodržení zákazu kouření a manipulace s otevřeným ohněm</t>
  </si>
  <si>
    <t>Ochraná obuv B1, ochranné rukavice; ochranné brýle Z1</t>
  </si>
  <si>
    <t>Ochranné rukavice R10; R14</t>
  </si>
  <si>
    <t>poranění ruky tryskací pistolí</t>
  </si>
  <si>
    <t>práce s pistoli jen v ochranných rukavicích; pistoli nepoužívat k jiným účelům než je stanoveno</t>
  </si>
  <si>
    <t>Ionizační ofuk</t>
  </si>
  <si>
    <t>zásah el. proudem o jehličku v ionizační pistoli</t>
  </si>
  <si>
    <t>držení pistoli za rukojeť, odkládání pistole na určené místo</t>
  </si>
  <si>
    <t xml:space="preserve">zasažení pracovníka (kolegy) </t>
  </si>
  <si>
    <t>zákaz kanadských vtípků a žertíků (foukaní pistolí na části těla)</t>
  </si>
  <si>
    <t>mechanické poškození, ulomení rukojeti - pád na nohu</t>
  </si>
  <si>
    <t>špatný technický stav hlásit vedoucímu, v případě poškození nepoužívat</t>
  </si>
  <si>
    <t xml:space="preserve">MOS-3-GA-005 - Traumatologický plán  </t>
  </si>
  <si>
    <t>údržba, TL/SV</t>
  </si>
  <si>
    <t>potřísnění nebezpečnou chemickou látkou ,zasažení očí nebezpečnou látkou</t>
  </si>
  <si>
    <t>při vstupu do prostoru vždy mít OOPP, dodržovat bezpečnostní značky a pokyny</t>
  </si>
  <si>
    <t>TL/SV, feeder, seřizovač, údržba</t>
  </si>
  <si>
    <t>údržba, TL/SV, seřizovač</t>
  </si>
  <si>
    <t>feeder, seřizovač,údržba</t>
  </si>
  <si>
    <t>feeder, seřizovač, údržba</t>
  </si>
  <si>
    <t xml:space="preserve">TL/SV, feeder, seřizovač, údržba </t>
  </si>
  <si>
    <t xml:space="preserve">office </t>
  </si>
  <si>
    <t>ochranný oděv, ochranná obuv B1</t>
  </si>
  <si>
    <t>TL/SV, office</t>
  </si>
  <si>
    <t>TL/SV,office</t>
  </si>
  <si>
    <t>bezpečnostní značení - nepovolaným vstup zakázán; příkazové značení (vstup v ochranných brýlích apod..)</t>
  </si>
  <si>
    <t xml:space="preserve">nebezpečí navinutí nebo zachycení </t>
  </si>
  <si>
    <t xml:space="preserve">dodržování pracovního postupu; zákaz vstupu ostatních osob do ohroženého prostoru kolem brusky; </t>
  </si>
  <si>
    <t>zasažení nástrojem - obsluhující zaměstnanec a osoby v její blízkosti jsou ohroženi zasažením částmi brousícího kotouče po jeho destrukci způsobené překročením obvodové rychlosti, chybnou montáží, nesparávným výběrem/použitím poškozeného brousícího kotouče, jeho nesprávným skladováním nebo neopatrnou přepravou k brusce</t>
  </si>
  <si>
    <t>nebrousit na brusce se sejmutým nebo nedokonale upevněným ochranným krytem brousícího kotouče; broušení provádět pouze tomu odpovídajícími kotouči; brousící kotouče skladovat ve skříních nebo v regálech, nikdy ne na podlaze; před upínáním se musí brousicí kotouš pečlivě prohlédnout jestli nemá trhliny a poklepem vyzkoušet, zda nebyl při dopravě nebo uskladnění poškozen</t>
  </si>
  <si>
    <t xml:space="preserve">používat ochranné brýle popř. obličejový štít </t>
  </si>
  <si>
    <t>nepoužívání OOPP</t>
  </si>
  <si>
    <t xml:space="preserve">poškození očí odlétujícím materiálem </t>
  </si>
  <si>
    <t>při práci používat přidělené OOPP; průběžně kontrolovat používání OOPP</t>
  </si>
  <si>
    <t>nebezpečí výbuchu</t>
  </si>
  <si>
    <t>nepožívat el. nářadí v prostřeí d nebezpečím výbuchu, kde se vyskytují hořlavé kapaliny, páry nebo prach</t>
  </si>
  <si>
    <t>Válcová bruska</t>
  </si>
  <si>
    <t>nebezpečí zasažení el. proudem</t>
  </si>
  <si>
    <t>ochranné brýle Z1/Z4; obličejový štít Z3, ochranná obuv B1</t>
  </si>
  <si>
    <t>zasažení nástrojem/obrobkem; osoby pohybující se v blízkosti jsou ohroženi roztržením, uvolněním a následným vymrštěním brusného kotouče</t>
  </si>
  <si>
    <t>dodržování pracovního postupu; nepoužívat žádné rukavice, vlající oděv, prstýnky, hodinky apod.;  rozepnuté dlouhé vlasy do culíku, vždy pracovat v ochranných brýlí; nespouštět zařízení pokud je přenášeno</t>
  </si>
  <si>
    <t>úraz způsobený zpětným rázem</t>
  </si>
  <si>
    <t xml:space="preserve">udržovat pevný úchop zařízení - poloha těla a paže tak, avy vylo schopno zpětnému rázu odolat; vždy používat pomocnou rukojeť; nikdy se nepříbližovat rukama do blízkosti rotačního příslušenství; </t>
  </si>
  <si>
    <t xml:space="preserve">nevystavovat el. nářadí dešti, vlhku a mokru; nepoužívat pohyblivý přívod k jiným účelům než je určený; nikdy nenosit a netahat el. nářadí za přívod a nevytrhávat vidlici ze zásuvy tahem za přívod;  nepoužívat zarízení při poškoizených nebo zamotaných přívodů; držet zařízení pouze za odizolované povrchy  které jsou k tomu určeny; nepoužívat nástroje vhodné pouze pro střídavý prous se stejnosměrnými zdroji napětí; udržovat rukojeti nástrojů suché, čisté a beze skvrn oleje a mastnoty </t>
  </si>
  <si>
    <t>Vrtačky</t>
  </si>
  <si>
    <t>zranění odletujícími částmi opracovávaných materiálů při práci s vrtačkami, zranění očí a obličeje odletujícími částmi při opracovávání různých materiálů pneumatickými i elektrickými vrtačkami, (nejzávažnější je ohrožení očí  odlétnutými úlomky, třískami, drobnými částicemi broušeného materiálu, zejména brousícího, resp. řezacího kotouče) uvolnění a odlétnutí obrobku a poranění v obličejové části</t>
  </si>
  <si>
    <t>ochranný kryt</t>
  </si>
  <si>
    <t>Zajistit obrobek proti pootečení nebo navinutí; nezastavovat dojezd vrtačky rukou nebo jiným předmětem</t>
  </si>
  <si>
    <r>
      <t xml:space="preserve">MOS-2-GA-002 - Místní provozní bezpečnostní předpis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MOS-3-GA-005- Traumatologický plán                                                               </t>
    </r>
    <r>
      <rPr>
        <sz val="14"/>
        <color theme="0"/>
        <rFont val="Helvetica Neue Light"/>
        <charset val="238"/>
      </rPr>
      <t xml:space="preserve">b    </t>
    </r>
    <r>
      <rPr>
        <sz val="14"/>
        <color theme="1"/>
        <rFont val="Helvetica Neue Light"/>
        <charset val="238"/>
      </rPr>
      <t xml:space="preserve">                                                                       </t>
    </r>
  </si>
  <si>
    <t>Vykloubení a zlomení prstů, pořezání ruky apod. v případě "zakousnutí" (zaseknutí) nebo prasknutí vrtáku, při držení obrobku v rukou</t>
  </si>
  <si>
    <t>vypínač nářadí udržovat v naprostém pořádku, při zaseknutí ihned nářadí pustit, opravy provádět jen po odpojení od sítě</t>
  </si>
  <si>
    <t>namotání oděvu, resp. jeho volných částí nebo vlasů, rukavic na rotující nástroj (nejčastěji vrták u vrtaček a rotující upínací součásti brousících, leštících, hladících kotoučů apod. nářadí s rotujícími nástroji), namotání, navinutí rukavice při kontaktu ruky s rotující míchací vrtulí nasazenou na el. vrtačku</t>
  </si>
  <si>
    <t>dodržování zákazu nosit neupnutý oděv, nesepnuté vlasy,náramkové hodinky apod., nepřenášet nářadí zapojené do sítě s prstem na spínači, nezastavovat rotující vřeteno nebo vrták rukou, neodstraňovat třísky a odpad holou rukou</t>
  </si>
  <si>
    <t>udržovat nářadí v řádném technickém stavu</t>
  </si>
  <si>
    <t>vibrace, hlučnost</t>
  </si>
  <si>
    <t>ochranné brýle Z1/Z4/obličejový štít Z3, ochranná obuv B1</t>
  </si>
  <si>
    <t>ochranné brýle Z1/Z4/obličejový štít Z3; cohrannná obuv B1</t>
  </si>
  <si>
    <t xml:space="preserve">ochranné brýle Z1/Z4/obličejový štít Z3; cohrannná obuv B1, ochrana sluchu S3 </t>
  </si>
  <si>
    <r>
      <t xml:space="preserve">MOS-2-GA-002 - Místní provozní bezpečnostní předpis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MOS-3-GA-005 - Traumatologický plán                              </t>
    </r>
    <r>
      <rPr>
        <sz val="14"/>
        <color theme="0"/>
        <rFont val="Helvetica Neue Light"/>
        <charset val="238"/>
      </rPr>
      <t xml:space="preserve">                                                                                                         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MOS-2-GA-008-02 - Poskytování OOPP, MČDP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MIS-SUR-WOM-valcovabruska-001.00</t>
    </r>
    <r>
      <rPr>
        <sz val="14"/>
        <color rgb="FFFF0000"/>
        <rFont val="Helvetica Neue Light"/>
      </rPr>
      <t xml:space="preserve"> - Pracovní návodka -</t>
    </r>
  </si>
  <si>
    <t>ochranné brýle Z1</t>
  </si>
  <si>
    <t>Dodržování pravidelných přestávek a pitného režimu, ochranné nápoje; bezpečnosntí přestávky</t>
  </si>
  <si>
    <t>detektory kouře; protipožární systém</t>
  </si>
  <si>
    <t>zajištění tlakvé láhve řetízkama; příkazové bezpečnosntí značení</t>
  </si>
  <si>
    <t>Ochranné brýle Z1/Z4, antistaticky overal N3, ochranné rukavice R7</t>
  </si>
  <si>
    <t xml:space="preserve">bezpečnostní listy v českém jazce </t>
  </si>
  <si>
    <t xml:space="preserve">při vstupu do prostoru vždy mít OOPP, dodržovat bezpečnostní značky a pokyny; bezpečnosntí listy v mísntosti v českém jazyce </t>
  </si>
  <si>
    <t xml:space="preserve">při práci s NH nejíst, nepít a nekouřit, dodržovat zásady osobní hygieny; zdravotní způsobilost pracovníků; vyloučení přítomnosti nepovolaných osob v místě práce; dodržování pravidel bezpečného zacházení s látkami; bezpečnosntí listy v mísntosti v českém jazyce 
</t>
  </si>
  <si>
    <t>při vstupu do prostoru vždy mít OOPP, dodržovat bezpečnostní značky a pokyny;bezpečnostní list v českém jazyce umístěný v prostoru;</t>
  </si>
  <si>
    <t>výstražné bezpečnostní značení; senzory na dopravníku</t>
  </si>
  <si>
    <t>nouzovné tlačítko/stop tlačítko; senzory na dopravníku</t>
  </si>
  <si>
    <t>zasažení pracovníka (kolegy) ionizační pistolí</t>
  </si>
  <si>
    <t>nefunkční písty troleje; jiná nespecifická poškození troleje</t>
  </si>
  <si>
    <t>výstražné bezpečnostní značení; instalace kovových držáku k zabránění úplného sklopení víka</t>
  </si>
  <si>
    <t>nepoužívat poškozené troleje a umisťovat poškozené troleje na konkrétní místo k opravě; při zavírání poslední horní police troleje pidržovat druhou rukou víko troleje; zavírat police troleje postupně nikoliv najednou; provádět pravidelnou kontrolu trolejí a vést jejich evidenci</t>
  </si>
  <si>
    <t xml:space="preserve">úder hlavy či jiné části těla o části troleje </t>
  </si>
  <si>
    <t xml:space="preserve"> instalace kovových držáku k zabránění úplného sklopení víka; instalace pryřové ochrany na části troleje </t>
  </si>
  <si>
    <t>instalace kovových držáků k zabránění úplnému sklopení víka</t>
  </si>
  <si>
    <t xml:space="preserve">instalace madel na přední stranu troleje </t>
  </si>
  <si>
    <t>technická závada; poškozené senzory na zavíraní dveří</t>
  </si>
  <si>
    <t>bezpečnostní výstražný kužel, senzory; instalace mechanické zábrany zavírání dveří</t>
  </si>
  <si>
    <t>umístění bezpečnostního kuželu do prostoru světelné závory; po vložení kuželu zkontrolovat , že vstup je zamezen a svítí červeně; dodržovat pracovní postup</t>
  </si>
  <si>
    <t>bezpečnostní značení prostor pro plné a prázdné obaly; označeny místa pro uskladnění konkrétních látek</t>
  </si>
  <si>
    <t>teploměr a vlhkoměr v místnosti</t>
  </si>
  <si>
    <t xml:space="preserve">protipožární systém; pěnové hašení </t>
  </si>
  <si>
    <t>Ochranné brýle Z1/Z4, ochranný oděv, ochranné rukavice R7/R13</t>
  </si>
  <si>
    <t>Ochrana dýchacích cest F2/F3/F4</t>
  </si>
  <si>
    <t>Ochranné brýle Z1/Z4,  ochranné rukavice R7/R13</t>
  </si>
  <si>
    <t>ochranná obuv B1, ochranný oděv; ochranné brýle Z1/Z4</t>
  </si>
  <si>
    <t>Ochranné brýle, ochranný oděv, ochranné rukavice R7/R13</t>
  </si>
  <si>
    <t>Ochraná obuv B3</t>
  </si>
  <si>
    <t>antistaticky overal N3; antistatická obuv B3</t>
  </si>
  <si>
    <t>Ochranné brýle Z1,  ochranné rukavice R1-R4/R7</t>
  </si>
  <si>
    <t>Ochrané rukavice R7; ochranné brýle Z1/Z2/Z4</t>
  </si>
  <si>
    <t>COVID-19 pandemie - nakažení zaměstnance; přenos infekce mezi zaměstnanci a ostatními pracovníky; ohrožení výroby</t>
  </si>
  <si>
    <t>Všichni zaměstnanci</t>
  </si>
  <si>
    <t>roušky/respirátory</t>
  </si>
  <si>
    <t>vybavení pracoviště desinfekčními prostředky; příkazové značky (dodržování rozestupů apod.); instalace plexiskel u jídelních stolů; omezený počet strávníků u stolu</t>
  </si>
  <si>
    <t>měření teploty na při vstupu do areálu (vrátnice); umožnění práce z domu; upozorňování na pravidla správné hygieny a dodržování zásad 3R; omezený počet strávníků u stolu; provádění testování zaměstnanců při zhoršené situaci nebo výskytu nových mutací; doporučení očkování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</si>
</sst>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Helvetica Neue Light"/>
      <charset val="238"/>
    </font>
    <font>
      <sz val="14"/>
      <color theme="1"/>
      <name val="Helvetica Neue Light"/>
      <charset val="238"/>
    </font>
    <font>
      <b/>
      <sz val="14"/>
      <color theme="1"/>
      <name val="Helvetica Neue Light"/>
      <charset val="238"/>
    </font>
    <font>
      <sz val="12"/>
      <color theme="0"/>
      <name val="Helvetica Neue Light"/>
      <charset val="238"/>
    </font>
    <font>
      <b/>
      <sz val="14"/>
      <color theme="0"/>
      <name val="Helvetica Neue Light"/>
      <charset val="238"/>
    </font>
    <font>
      <sz val="16"/>
      <color theme="1"/>
      <name val="Helvetica Neue Light"/>
      <charset val="238"/>
    </font>
    <font>
      <b/>
      <sz val="16"/>
      <color theme="0"/>
      <name val="Helvetica Neue Light"/>
      <charset val="238"/>
    </font>
    <font>
      <b/>
      <sz val="26"/>
      <color theme="1"/>
      <name val="Helvetica Neue Light"/>
      <charset val="238"/>
    </font>
    <font>
      <b/>
      <sz val="26"/>
      <name val="Helvetica Neue Light"/>
      <charset val="238"/>
    </font>
    <font>
      <b/>
      <sz val="16"/>
      <color theme="1"/>
      <name val="Helvetica Neue Light"/>
      <charset val="238"/>
    </font>
    <font>
      <sz val="14"/>
      <color theme="0"/>
      <name val="Helvetica Neue Light"/>
      <charset val="238"/>
    </font>
    <font>
      <sz val="14"/>
      <name val="Helvetica Neue Light"/>
      <charset val="238"/>
    </font>
    <font>
      <b/>
      <sz val="18"/>
      <color theme="1"/>
      <name val="Helvetica Neue Light"/>
      <charset val="238"/>
    </font>
    <font>
      <sz val="14"/>
      <color rgb="FFFF0000"/>
      <name val="Helvetica Neue Light"/>
    </font>
    <font>
      <sz val="14"/>
      <color theme="1"/>
      <name val="Helvetica Neue"/>
      <family val="2"/>
    </font>
    <font>
      <b/>
      <sz val="36"/>
      <color theme="1"/>
      <name val="Helvetica Neue Light"/>
      <charset val="238"/>
    </font>
    <font>
      <sz val="14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3BCC2"/>
        <bgColor indexed="64"/>
      </patternFill>
    </fill>
    <fill>
      <patternFill patternType="solid">
        <fgColor rgb="FFC8E8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DFE0"/>
        <bgColor indexed="64"/>
      </patternFill>
    </fill>
    <fill>
      <patternFill patternType="solid">
        <fgColor rgb="FFF87878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0" fontId="0" fillId="0" borderId="43" xfId="0" applyBorder="1"/>
    <xf numFmtId="49" fontId="1" fillId="12" borderId="28" xfId="0" applyNumberFormat="1" applyFont="1" applyFill="1" applyBorder="1" applyAlignment="1">
      <alignment horizontal="center" vertical="center"/>
    </xf>
    <xf numFmtId="49" fontId="1" fillId="11" borderId="31" xfId="0" applyNumberFormat="1" applyFont="1" applyFill="1" applyBorder="1" applyAlignment="1">
      <alignment horizontal="center" vertical="center"/>
    </xf>
    <xf numFmtId="49" fontId="1" fillId="10" borderId="31" xfId="0" applyNumberFormat="1" applyFont="1" applyFill="1" applyBorder="1" applyAlignment="1">
      <alignment horizontal="center" vertical="center"/>
    </xf>
    <xf numFmtId="49" fontId="1" fillId="9" borderId="31" xfId="0" applyNumberFormat="1" applyFont="1" applyFill="1" applyBorder="1" applyAlignment="1">
      <alignment horizontal="center" vertical="center"/>
    </xf>
    <xf numFmtId="49" fontId="1" fillId="6" borderId="32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0" fillId="12" borderId="14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34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33" xfId="0" applyFill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1" borderId="50" xfId="0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11" borderId="52" xfId="0" applyFill="1" applyBorder="1" applyAlignment="1">
      <alignment horizontal="center" vertical="center"/>
    </xf>
    <xf numFmtId="0" fontId="7" fillId="0" borderId="0" xfId="0" applyFont="1"/>
    <xf numFmtId="0" fontId="0" fillId="0" borderId="0" xfId="0" applyFont="1"/>
    <xf numFmtId="0" fontId="16" fillId="16" borderId="115" xfId="0" applyFont="1" applyFill="1" applyBorder="1" applyAlignment="1">
      <alignment horizontal="center" vertical="center"/>
    </xf>
    <xf numFmtId="0" fontId="8" fillId="17" borderId="116" xfId="0" applyFont="1" applyFill="1" applyBorder="1" applyAlignment="1">
      <alignment horizontal="center" vertical="center" wrapText="1"/>
    </xf>
    <xf numFmtId="0" fontId="8" fillId="15" borderId="119" xfId="0" applyFont="1" applyFill="1" applyBorder="1" applyAlignment="1">
      <alignment horizontal="center" vertical="center" wrapText="1"/>
    </xf>
    <xf numFmtId="0" fontId="12" fillId="17" borderId="116" xfId="0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/>
    </xf>
    <xf numFmtId="1" fontId="8" fillId="0" borderId="84" xfId="0" applyNumberFormat="1" applyFont="1" applyBorder="1" applyAlignment="1">
      <alignment horizontal="center" vertical="center"/>
    </xf>
    <xf numFmtId="1" fontId="8" fillId="0" borderId="82" xfId="0" applyNumberFormat="1" applyFont="1" applyBorder="1" applyAlignment="1">
      <alignment horizontal="center" vertical="center"/>
    </xf>
    <xf numFmtId="1" fontId="8" fillId="0" borderId="83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81" xfId="0" applyNumberFormat="1" applyFont="1" applyBorder="1" applyAlignment="1">
      <alignment horizontal="center" vertical="center"/>
    </xf>
    <xf numFmtId="1" fontId="8" fillId="15" borderId="88" xfId="0" applyNumberFormat="1" applyFont="1" applyFill="1" applyBorder="1" applyAlignment="1">
      <alignment horizontal="center" vertical="center"/>
    </xf>
    <xf numFmtId="1" fontId="8" fillId="15" borderId="90" xfId="0" applyNumberFormat="1" applyFont="1" applyFill="1" applyBorder="1" applyAlignment="1">
      <alignment horizontal="center" vertical="center"/>
    </xf>
    <xf numFmtId="1" fontId="8" fillId="15" borderId="6" xfId="0" applyNumberFormat="1" applyFont="1" applyFill="1" applyBorder="1" applyAlignment="1">
      <alignment horizontal="center" vertical="center"/>
    </xf>
    <xf numFmtId="1" fontId="8" fillId="15" borderId="81" xfId="0" applyNumberFormat="1" applyFont="1" applyFill="1" applyBorder="1" applyAlignment="1">
      <alignment horizontal="center" vertical="center"/>
    </xf>
    <xf numFmtId="1" fontId="8" fillId="15" borderId="82" xfId="0" applyNumberFormat="1" applyFont="1" applyFill="1" applyBorder="1" applyAlignment="1">
      <alignment horizontal="center" vertical="center"/>
    </xf>
    <xf numFmtId="1" fontId="8" fillId="0" borderId="120" xfId="0" applyNumberFormat="1" applyFont="1" applyBorder="1" applyAlignment="1">
      <alignment horizontal="center" vertical="center"/>
    </xf>
    <xf numFmtId="1" fontId="8" fillId="0" borderId="121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8" fillId="0" borderId="103" xfId="0" applyNumberFormat="1" applyFont="1" applyBorder="1" applyAlignment="1">
      <alignment horizontal="center" vertical="center"/>
    </xf>
    <xf numFmtId="1" fontId="8" fillId="0" borderId="113" xfId="0" applyNumberFormat="1" applyFont="1" applyBorder="1" applyAlignment="1">
      <alignment horizontal="center" vertical="center"/>
    </xf>
    <xf numFmtId="1" fontId="8" fillId="0" borderId="102" xfId="0" applyNumberFormat="1" applyFont="1" applyBorder="1" applyAlignment="1">
      <alignment horizontal="center" vertical="center"/>
    </xf>
    <xf numFmtId="1" fontId="8" fillId="0" borderId="90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134" xfId="0" applyNumberFormat="1" applyFont="1" applyBorder="1" applyAlignment="1">
      <alignment horizontal="center" vertical="center"/>
    </xf>
    <xf numFmtId="1" fontId="8" fillId="0" borderId="112" xfId="0" applyNumberFormat="1" applyFont="1" applyBorder="1" applyAlignment="1">
      <alignment horizontal="center" vertical="center"/>
    </xf>
    <xf numFmtId="1" fontId="8" fillId="15" borderId="74" xfId="0" applyNumberFormat="1" applyFont="1" applyFill="1" applyBorder="1" applyAlignment="1">
      <alignment horizontal="center" vertical="center"/>
    </xf>
    <xf numFmtId="1" fontId="8" fillId="15" borderId="123" xfId="0" applyNumberFormat="1" applyFont="1" applyFill="1" applyBorder="1" applyAlignment="1">
      <alignment horizontal="center" vertical="center"/>
    </xf>
    <xf numFmtId="1" fontId="8" fillId="0" borderId="88" xfId="0" applyNumberFormat="1" applyFont="1" applyBorder="1" applyAlignment="1">
      <alignment horizontal="center" vertical="center"/>
    </xf>
    <xf numFmtId="1" fontId="8" fillId="0" borderId="123" xfId="0" applyNumberFormat="1" applyFont="1" applyBorder="1" applyAlignment="1">
      <alignment horizontal="center" vertical="center"/>
    </xf>
    <xf numFmtId="1" fontId="8" fillId="0" borderId="140" xfId="0" applyNumberFormat="1" applyFont="1" applyBorder="1" applyAlignment="1">
      <alignment horizontal="center" vertical="center"/>
    </xf>
    <xf numFmtId="1" fontId="8" fillId="15" borderId="103" xfId="0" applyNumberFormat="1" applyFont="1" applyFill="1" applyBorder="1" applyAlignment="1">
      <alignment horizontal="center" vertical="center"/>
    </xf>
    <xf numFmtId="0" fontId="8" fillId="15" borderId="94" xfId="0" applyFont="1" applyFill="1" applyBorder="1" applyAlignment="1">
      <alignment horizontal="center" vertical="center" wrapText="1"/>
    </xf>
    <xf numFmtId="1" fontId="8" fillId="0" borderId="147" xfId="0" applyNumberFormat="1" applyFont="1" applyBorder="1" applyAlignment="1">
      <alignment horizontal="center" vertical="center"/>
    </xf>
    <xf numFmtId="1" fontId="8" fillId="0" borderId="149" xfId="0" applyNumberFormat="1" applyFont="1" applyBorder="1" applyAlignment="1">
      <alignment horizontal="center" vertical="center"/>
    </xf>
    <xf numFmtId="1" fontId="8" fillId="18" borderId="113" xfId="0" applyNumberFormat="1" applyFont="1" applyFill="1" applyBorder="1" applyAlignment="1">
      <alignment horizontal="center" vertical="center"/>
    </xf>
    <xf numFmtId="0" fontId="0" fillId="0" borderId="0" xfId="0"/>
    <xf numFmtId="0" fontId="7" fillId="0" borderId="0" xfId="0" applyFont="1"/>
    <xf numFmtId="1" fontId="8" fillId="0" borderId="22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8" fillId="0" borderId="82" xfId="0" applyNumberFormat="1" applyFont="1" applyBorder="1" applyAlignment="1">
      <alignment horizontal="center" vertical="center"/>
    </xf>
    <xf numFmtId="1" fontId="8" fillId="0" borderId="135" xfId="0" applyNumberFormat="1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/>
    </xf>
    <xf numFmtId="1" fontId="8" fillId="0" borderId="105" xfId="0" applyNumberFormat="1" applyFont="1" applyBorder="1" applyAlignment="1">
      <alignment horizontal="center" vertical="center"/>
    </xf>
    <xf numFmtId="1" fontId="8" fillId="0" borderId="81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88" xfId="0" applyNumberFormat="1" applyFont="1" applyBorder="1" applyAlignment="1">
      <alignment horizontal="center" vertical="center"/>
    </xf>
    <xf numFmtId="1" fontId="8" fillId="0" borderId="90" xfId="0" applyNumberFormat="1" applyFont="1" applyBorder="1" applyAlignment="1">
      <alignment horizontal="center" vertical="center"/>
    </xf>
    <xf numFmtId="1" fontId="8" fillId="0" borderId="127" xfId="0" applyNumberFormat="1" applyFont="1" applyBorder="1" applyAlignment="1">
      <alignment horizontal="center" vertical="center"/>
    </xf>
    <xf numFmtId="1" fontId="8" fillId="0" borderId="83" xfId="0" applyNumberFormat="1" applyFont="1" applyBorder="1" applyAlignment="1">
      <alignment horizontal="center" vertical="center"/>
    </xf>
    <xf numFmtId="1" fontId="8" fillId="15" borderId="22" xfId="0" applyNumberFormat="1" applyFont="1" applyFill="1" applyBorder="1" applyAlignment="1">
      <alignment horizontal="center" vertical="center"/>
    </xf>
    <xf numFmtId="1" fontId="21" fillId="15" borderId="25" xfId="0" applyNumberFormat="1" applyFont="1" applyFill="1" applyBorder="1" applyAlignment="1">
      <alignment horizontal="center" vertical="center"/>
    </xf>
    <xf numFmtId="1" fontId="8" fillId="15" borderId="25" xfId="0" applyNumberFormat="1" applyFont="1" applyFill="1" applyBorder="1" applyAlignment="1">
      <alignment horizontal="center" vertical="center"/>
    </xf>
    <xf numFmtId="1" fontId="8" fillId="15" borderId="74" xfId="0" applyNumberFormat="1" applyFont="1" applyFill="1" applyBorder="1" applyAlignment="1">
      <alignment horizontal="center" vertical="center"/>
    </xf>
    <xf numFmtId="1" fontId="21" fillId="15" borderId="22" xfId="0" applyNumberFormat="1" applyFont="1" applyFill="1" applyBorder="1" applyAlignment="1">
      <alignment horizontal="center" vertical="center"/>
    </xf>
    <xf numFmtId="1" fontId="21" fillId="15" borderId="74" xfId="0" applyNumberFormat="1" applyFont="1" applyFill="1" applyBorder="1" applyAlignment="1">
      <alignment horizontal="center" vertical="center"/>
    </xf>
    <xf numFmtId="1" fontId="8" fillId="15" borderId="135" xfId="0" applyNumberFormat="1" applyFont="1" applyFill="1" applyBorder="1" applyAlignment="1">
      <alignment horizontal="center" vertical="center"/>
    </xf>
    <xf numFmtId="1" fontId="8" fillId="15" borderId="6" xfId="0" applyNumberFormat="1" applyFont="1" applyFill="1" applyBorder="1" applyAlignment="1">
      <alignment horizontal="center" vertical="center"/>
    </xf>
    <xf numFmtId="1" fontId="8" fillId="15" borderId="90" xfId="0" applyNumberFormat="1" applyFont="1" applyFill="1" applyBorder="1" applyAlignment="1">
      <alignment horizontal="center" vertical="center"/>
    </xf>
    <xf numFmtId="1" fontId="8" fillId="15" borderId="24" xfId="0" applyNumberFormat="1" applyFont="1" applyFill="1" applyBorder="1" applyAlignment="1">
      <alignment horizontal="center" vertical="center"/>
    </xf>
    <xf numFmtId="0" fontId="0" fillId="15" borderId="0" xfId="0" applyFill="1"/>
    <xf numFmtId="0" fontId="8" fillId="6" borderId="110" xfId="0" applyFont="1" applyFill="1" applyBorder="1" applyAlignment="1">
      <alignment horizontal="center" vertical="center" textRotation="90" wrapText="1"/>
    </xf>
    <xf numFmtId="0" fontId="8" fillId="6" borderId="104" xfId="0" applyFont="1" applyFill="1" applyBorder="1" applyAlignment="1">
      <alignment horizontal="center" vertical="center" textRotation="90" wrapText="1"/>
    </xf>
    <xf numFmtId="0" fontId="8" fillId="6" borderId="40" xfId="0" applyFont="1" applyFill="1" applyBorder="1" applyAlignment="1">
      <alignment horizontal="center" vertical="center" textRotation="90" wrapText="1"/>
    </xf>
    <xf numFmtId="1" fontId="8" fillId="15" borderId="27" xfId="0" applyNumberFormat="1" applyFont="1" applyFill="1" applyBorder="1" applyAlignment="1">
      <alignment horizontal="center" vertical="center"/>
    </xf>
    <xf numFmtId="1" fontId="8" fillId="15" borderId="19" xfId="0" applyNumberFormat="1" applyFont="1" applyFill="1" applyBorder="1" applyAlignment="1">
      <alignment horizontal="center" vertical="center"/>
    </xf>
    <xf numFmtId="1" fontId="8" fillId="15" borderId="88" xfId="0" applyNumberFormat="1" applyFont="1" applyFill="1" applyBorder="1" applyAlignment="1">
      <alignment horizontal="center" vertical="center"/>
    </xf>
    <xf numFmtId="1" fontId="8" fillId="15" borderId="26" xfId="0" applyNumberFormat="1" applyFont="1" applyFill="1" applyBorder="1" applyAlignment="1">
      <alignment horizontal="center" vertical="center"/>
    </xf>
    <xf numFmtId="1" fontId="8" fillId="15" borderId="23" xfId="0" applyNumberFormat="1" applyFont="1" applyFill="1" applyBorder="1" applyAlignment="1">
      <alignment horizontal="center" vertical="center"/>
    </xf>
    <xf numFmtId="1" fontId="8" fillId="15" borderId="102" xfId="0" applyNumberFormat="1" applyFont="1" applyFill="1" applyBorder="1" applyAlignment="1">
      <alignment horizontal="center" vertical="center"/>
    </xf>
    <xf numFmtId="1" fontId="8" fillId="15" borderId="81" xfId="0" applyNumberFormat="1" applyFont="1" applyFill="1" applyBorder="1" applyAlignment="1">
      <alignment horizontal="center" vertical="center"/>
    </xf>
    <xf numFmtId="1" fontId="8" fillId="15" borderId="82" xfId="0" applyNumberFormat="1" applyFont="1" applyFill="1" applyBorder="1" applyAlignment="1">
      <alignment horizontal="center" vertical="center"/>
    </xf>
    <xf numFmtId="1" fontId="21" fillId="15" borderId="26" xfId="0" applyNumberFormat="1" applyFont="1" applyFill="1" applyBorder="1" applyAlignment="1">
      <alignment horizontal="center" vertical="center"/>
    </xf>
    <xf numFmtId="1" fontId="21" fillId="15" borderId="103" xfId="0" applyNumberFormat="1" applyFont="1" applyFill="1" applyBorder="1" applyAlignment="1">
      <alignment horizontal="center" vertical="center"/>
    </xf>
    <xf numFmtId="1" fontId="8" fillId="15" borderId="21" xfId="0" applyNumberFormat="1" applyFont="1" applyFill="1" applyBorder="1" applyAlignment="1">
      <alignment horizontal="center" vertical="center"/>
    </xf>
    <xf numFmtId="1" fontId="21" fillId="15" borderId="88" xfId="0" applyNumberFormat="1" applyFont="1" applyFill="1" applyBorder="1" applyAlignment="1">
      <alignment horizontal="center" vertical="center"/>
    </xf>
    <xf numFmtId="1" fontId="21" fillId="15" borderId="90" xfId="0" applyNumberFormat="1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15" borderId="113" xfId="0" applyNumberFormat="1" applyFont="1" applyFill="1" applyBorder="1" applyAlignment="1">
      <alignment horizontal="center" vertical="center"/>
    </xf>
    <xf numFmtId="1" fontId="8" fillId="15" borderId="75" xfId="0" applyNumberFormat="1" applyFont="1" applyFill="1" applyBorder="1" applyAlignment="1">
      <alignment horizontal="center" vertical="center"/>
    </xf>
    <xf numFmtId="1" fontId="21" fillId="15" borderId="82" xfId="0" applyNumberFormat="1" applyFont="1" applyFill="1" applyBorder="1" applyAlignment="1">
      <alignment horizontal="center" vertical="center"/>
    </xf>
    <xf numFmtId="1" fontId="8" fillId="0" borderId="138" xfId="0" applyNumberFormat="1" applyFont="1" applyBorder="1" applyAlignment="1">
      <alignment horizontal="center" vertical="center"/>
    </xf>
    <xf numFmtId="1" fontId="8" fillId="15" borderId="83" xfId="0" applyNumberFormat="1" applyFont="1" applyFill="1" applyBorder="1" applyAlignment="1">
      <alignment horizontal="center" vertical="center"/>
    </xf>
    <xf numFmtId="1" fontId="8" fillId="0" borderId="102" xfId="0" applyNumberFormat="1" applyFont="1" applyBorder="1" applyAlignment="1">
      <alignment horizontal="center" vertical="center"/>
    </xf>
    <xf numFmtId="1" fontId="8" fillId="0" borderId="103" xfId="0" applyNumberFormat="1" applyFont="1" applyBorder="1" applyAlignment="1">
      <alignment horizontal="center" vertical="center"/>
    </xf>
    <xf numFmtId="1" fontId="21" fillId="15" borderId="153" xfId="0" applyNumberFormat="1" applyFont="1" applyFill="1" applyBorder="1" applyAlignment="1">
      <alignment horizontal="center" vertical="center"/>
    </xf>
    <xf numFmtId="1" fontId="8" fillId="15" borderId="18" xfId="0" applyNumberFormat="1" applyFont="1" applyFill="1" applyBorder="1" applyAlignment="1">
      <alignment horizontal="center" vertical="center"/>
    </xf>
    <xf numFmtId="1" fontId="8" fillId="15" borderId="0" xfId="0" applyNumberFormat="1" applyFont="1" applyFill="1" applyBorder="1" applyAlignment="1">
      <alignment horizontal="center" vertical="center"/>
    </xf>
    <xf numFmtId="1" fontId="21" fillId="15" borderId="89" xfId="0" applyNumberFormat="1" applyFont="1" applyFill="1" applyBorder="1" applyAlignment="1">
      <alignment horizontal="center" vertical="center"/>
    </xf>
    <xf numFmtId="1" fontId="21" fillId="15" borderId="20" xfId="0" applyNumberFormat="1" applyFont="1" applyFill="1" applyBorder="1" applyAlignment="1">
      <alignment horizontal="center" vertical="center"/>
    </xf>
    <xf numFmtId="0" fontId="23" fillId="15" borderId="58" xfId="0" applyFont="1" applyFill="1" applyBorder="1" applyAlignment="1">
      <alignment horizontal="center"/>
    </xf>
    <xf numFmtId="0" fontId="23" fillId="15" borderId="55" xfId="0" applyFont="1" applyFill="1" applyBorder="1" applyAlignment="1">
      <alignment horizontal="center"/>
    </xf>
    <xf numFmtId="1" fontId="8" fillId="15" borderId="64" xfId="0" applyNumberFormat="1" applyFont="1" applyFill="1" applyBorder="1" applyAlignment="1">
      <alignment horizontal="center" vertical="center"/>
    </xf>
    <xf numFmtId="1" fontId="8" fillId="15" borderId="2" xfId="0" applyNumberFormat="1" applyFont="1" applyFill="1" applyBorder="1" applyAlignment="1">
      <alignment horizontal="center" vertical="center"/>
    </xf>
    <xf numFmtId="1" fontId="8" fillId="15" borderId="120" xfId="0" applyNumberFormat="1" applyFont="1" applyFill="1" applyBorder="1" applyAlignment="1">
      <alignment horizontal="center" vertical="center"/>
    </xf>
    <xf numFmtId="1" fontId="8" fillId="15" borderId="121" xfId="0" applyNumberFormat="1" applyFont="1" applyFill="1" applyBorder="1" applyAlignment="1">
      <alignment horizontal="center" vertical="center"/>
    </xf>
    <xf numFmtId="1" fontId="8" fillId="15" borderId="140" xfId="0" applyNumberFormat="1" applyFont="1" applyFill="1" applyBorder="1" applyAlignment="1">
      <alignment horizontal="center" vertical="center"/>
    </xf>
    <xf numFmtId="1" fontId="8" fillId="15" borderId="89" xfId="0" applyNumberFormat="1" applyFont="1" applyFill="1" applyBorder="1" applyAlignment="1">
      <alignment horizontal="center" vertical="center"/>
    </xf>
    <xf numFmtId="0" fontId="8" fillId="19" borderId="110" xfId="0" applyFont="1" applyFill="1" applyBorder="1" applyAlignment="1">
      <alignment horizontal="center" vertical="center" textRotation="90" wrapText="1"/>
    </xf>
    <xf numFmtId="0" fontId="8" fillId="19" borderId="104" xfId="0" applyFont="1" applyFill="1" applyBorder="1" applyAlignment="1">
      <alignment horizontal="center" vertical="center" textRotation="90" wrapText="1"/>
    </xf>
    <xf numFmtId="0" fontId="8" fillId="19" borderId="40" xfId="0" applyFont="1" applyFill="1" applyBorder="1" applyAlignment="1">
      <alignment horizontal="center" vertical="center" textRotation="90" wrapText="1"/>
    </xf>
    <xf numFmtId="1" fontId="8" fillId="0" borderId="152" xfId="0" applyNumberFormat="1" applyFont="1" applyBorder="1" applyAlignment="1">
      <alignment horizontal="center" vertical="center"/>
    </xf>
    <xf numFmtId="1" fontId="8" fillId="15" borderId="154" xfId="0" applyNumberFormat="1" applyFont="1" applyFill="1" applyBorder="1" applyAlignment="1">
      <alignment horizontal="center" vertical="center"/>
    </xf>
    <xf numFmtId="1" fontId="21" fillId="15" borderId="155" xfId="0" applyNumberFormat="1" applyFont="1" applyFill="1" applyBorder="1" applyAlignment="1">
      <alignment horizontal="center" vertical="center"/>
    </xf>
    <xf numFmtId="1" fontId="21" fillId="15" borderId="55" xfId="0" applyNumberFormat="1" applyFont="1" applyFill="1" applyBorder="1" applyAlignment="1">
      <alignment horizontal="center" vertical="center"/>
    </xf>
    <xf numFmtId="1" fontId="21" fillId="15" borderId="81" xfId="0" applyNumberFormat="1" applyFont="1" applyFill="1" applyBorder="1" applyAlignment="1">
      <alignment horizontal="center" vertical="center"/>
    </xf>
    <xf numFmtId="1" fontId="21" fillId="15" borderId="64" xfId="0" applyNumberFormat="1" applyFont="1" applyFill="1" applyBorder="1" applyAlignment="1">
      <alignment horizontal="center" vertical="center"/>
    </xf>
    <xf numFmtId="1" fontId="21" fillId="15" borderId="86" xfId="0" applyNumberFormat="1" applyFont="1" applyFill="1" applyBorder="1" applyAlignment="1">
      <alignment horizontal="center" vertical="center"/>
    </xf>
    <xf numFmtId="1" fontId="8" fillId="15" borderId="150" xfId="0" applyNumberFormat="1" applyFont="1" applyFill="1" applyBorder="1" applyAlignment="1">
      <alignment horizontal="center" vertical="center"/>
    </xf>
    <xf numFmtId="1" fontId="8" fillId="15" borderId="112" xfId="0" applyNumberFormat="1" applyFont="1" applyFill="1" applyBorder="1" applyAlignment="1">
      <alignment horizontal="center" vertical="center"/>
    </xf>
    <xf numFmtId="1" fontId="8" fillId="15" borderId="151" xfId="0" applyNumberFormat="1" applyFont="1" applyFill="1" applyBorder="1" applyAlignment="1">
      <alignment horizontal="center" vertical="center"/>
    </xf>
    <xf numFmtId="1" fontId="8" fillId="15" borderId="152" xfId="0" applyNumberFormat="1" applyFont="1" applyFill="1" applyBorder="1" applyAlignment="1">
      <alignment horizontal="center" vertical="center"/>
    </xf>
    <xf numFmtId="1" fontId="8" fillId="0" borderId="156" xfId="0" applyNumberFormat="1" applyFont="1" applyBorder="1" applyAlignment="1">
      <alignment horizontal="center" vertical="center"/>
    </xf>
    <xf numFmtId="1" fontId="8" fillId="15" borderId="134" xfId="0" applyNumberFormat="1" applyFont="1" applyFill="1" applyBorder="1" applyAlignment="1">
      <alignment horizontal="center" vertical="center"/>
    </xf>
    <xf numFmtId="1" fontId="8" fillId="0" borderId="157" xfId="0" applyNumberFormat="1" applyFont="1" applyBorder="1" applyAlignment="1">
      <alignment horizontal="center" vertical="center"/>
    </xf>
    <xf numFmtId="1" fontId="8" fillId="15" borderId="156" xfId="0" applyNumberFormat="1" applyFont="1" applyFill="1" applyBorder="1" applyAlignment="1">
      <alignment horizontal="center" vertical="center"/>
    </xf>
    <xf numFmtId="1" fontId="8" fillId="15" borderId="132" xfId="0" applyNumberFormat="1" applyFont="1" applyFill="1" applyBorder="1" applyAlignment="1">
      <alignment horizontal="center" vertical="center"/>
    </xf>
    <xf numFmtId="1" fontId="8" fillId="15" borderId="133" xfId="0" applyNumberFormat="1" applyFont="1" applyFill="1" applyBorder="1" applyAlignment="1">
      <alignment horizontal="center" vertical="center"/>
    </xf>
    <xf numFmtId="1" fontId="8" fillId="15" borderId="122" xfId="0" applyNumberFormat="1" applyFont="1" applyFill="1" applyBorder="1" applyAlignment="1">
      <alignment horizontal="center" vertical="center"/>
    </xf>
    <xf numFmtId="1" fontId="8" fillId="15" borderId="20" xfId="0" applyNumberFormat="1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horizontal="center" vertical="center" wrapText="1"/>
    </xf>
    <xf numFmtId="1" fontId="8" fillId="0" borderId="92" xfId="0" applyNumberFormat="1" applyFont="1" applyBorder="1" applyAlignment="1">
      <alignment horizontal="center" vertical="center"/>
    </xf>
    <xf numFmtId="1" fontId="8" fillId="0" borderId="137" xfId="0" applyNumberFormat="1" applyFont="1" applyBorder="1" applyAlignment="1">
      <alignment horizontal="center" vertical="center"/>
    </xf>
    <xf numFmtId="1" fontId="8" fillId="15" borderId="127" xfId="0" applyNumberFormat="1" applyFont="1" applyFill="1" applyBorder="1" applyAlignment="1">
      <alignment horizontal="center" vertical="center"/>
    </xf>
    <xf numFmtId="1" fontId="8" fillId="18" borderId="9" xfId="0" applyNumberFormat="1" applyFont="1" applyFill="1" applyBorder="1" applyAlignment="1">
      <alignment horizontal="center" vertical="center"/>
    </xf>
    <xf numFmtId="1" fontId="8" fillId="18" borderId="83" xfId="0" applyNumberFormat="1" applyFont="1" applyFill="1" applyBorder="1" applyAlignment="1">
      <alignment horizontal="center" vertical="center"/>
    </xf>
    <xf numFmtId="1" fontId="8" fillId="18" borderId="144" xfId="0" applyNumberFormat="1" applyFont="1" applyFill="1" applyBorder="1" applyAlignment="1">
      <alignment horizontal="center" vertical="center"/>
    </xf>
    <xf numFmtId="0" fontId="0" fillId="0" borderId="93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 vertical="center" textRotation="180" wrapText="1"/>
    </xf>
    <xf numFmtId="0" fontId="0" fillId="0" borderId="1" xfId="0" applyBorder="1" applyAlignment="1">
      <alignment horizontal="center" vertical="center" textRotation="180" wrapText="1"/>
    </xf>
    <xf numFmtId="0" fontId="0" fillId="0" borderId="33" xfId="0" applyBorder="1" applyAlignment="1">
      <alignment horizontal="center" vertical="center" textRotation="180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6" fillId="3" borderId="68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1" fontId="14" fillId="15" borderId="107" xfId="0" applyNumberFormat="1" applyFont="1" applyFill="1" applyBorder="1" applyAlignment="1">
      <alignment horizontal="center" vertical="center"/>
    </xf>
    <xf numFmtId="1" fontId="14" fillId="15" borderId="108" xfId="0" applyNumberFormat="1" applyFont="1" applyFill="1" applyBorder="1" applyAlignment="1">
      <alignment horizontal="center" vertical="center"/>
    </xf>
    <xf numFmtId="1" fontId="14" fillId="15" borderId="109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" fontId="15" fillId="0" borderId="107" xfId="0" applyNumberFormat="1" applyFont="1" applyBorder="1" applyAlignment="1">
      <alignment horizontal="center" vertical="center"/>
    </xf>
    <xf numFmtId="1" fontId="15" fillId="0" borderId="108" xfId="0" applyNumberFormat="1" applyFont="1" applyBorder="1" applyAlignment="1">
      <alignment horizontal="center" vertical="center"/>
    </xf>
    <xf numFmtId="1" fontId="15" fillId="0" borderId="109" xfId="0" applyNumberFormat="1" applyFont="1" applyBorder="1" applyAlignment="1">
      <alignment horizontal="center" vertical="center"/>
    </xf>
    <xf numFmtId="0" fontId="8" fillId="15" borderId="90" xfId="0" applyFont="1" applyFill="1" applyBorder="1" applyAlignment="1">
      <alignment horizontal="center" vertical="center" wrapText="1"/>
    </xf>
    <xf numFmtId="0" fontId="8" fillId="15" borderId="75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3" fillId="15" borderId="77" xfId="0" applyFont="1" applyFill="1" applyBorder="1" applyAlignment="1">
      <alignment horizontal="center"/>
    </xf>
    <xf numFmtId="0" fontId="23" fillId="15" borderId="90" xfId="0" applyFont="1" applyFill="1" applyBorder="1" applyAlignment="1">
      <alignment horizontal="center"/>
    </xf>
    <xf numFmtId="0" fontId="8" fillId="15" borderId="123" xfId="0" applyFont="1" applyFill="1" applyBorder="1" applyAlignment="1">
      <alignment horizontal="center" vertical="center" wrapText="1"/>
    </xf>
    <xf numFmtId="0" fontId="8" fillId="15" borderId="60" xfId="0" applyFont="1" applyFill="1" applyBorder="1" applyAlignment="1">
      <alignment horizontal="center" vertical="center" wrapText="1"/>
    </xf>
    <xf numFmtId="0" fontId="8" fillId="15" borderId="58" xfId="0" applyFont="1" applyFill="1" applyBorder="1" applyAlignment="1">
      <alignment horizontal="center" vertical="center" wrapText="1"/>
    </xf>
    <xf numFmtId="0" fontId="8" fillId="15" borderId="20" xfId="0" applyFont="1" applyFill="1" applyBorder="1" applyAlignment="1">
      <alignment horizontal="center" vertical="center" wrapText="1"/>
    </xf>
    <xf numFmtId="0" fontId="8" fillId="15" borderId="55" xfId="0" applyFont="1" applyFill="1" applyBorder="1" applyAlignment="1">
      <alignment horizontal="center" vertical="center" wrapText="1"/>
    </xf>
    <xf numFmtId="0" fontId="8" fillId="15" borderId="25" xfId="0" applyFont="1" applyFill="1" applyBorder="1" applyAlignment="1">
      <alignment horizontal="center" vertical="center" wrapText="1"/>
    </xf>
    <xf numFmtId="0" fontId="8" fillId="15" borderId="74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15" borderId="82" xfId="0" applyFont="1" applyFill="1" applyBorder="1" applyAlignment="1">
      <alignment horizontal="center" vertical="center" wrapText="1"/>
    </xf>
    <xf numFmtId="0" fontId="8" fillId="15" borderId="87" xfId="0" applyFont="1" applyFill="1" applyBorder="1" applyAlignment="1">
      <alignment horizontal="center" vertical="center" wrapText="1"/>
    </xf>
    <xf numFmtId="0" fontId="8" fillId="15" borderId="84" xfId="0" applyFont="1" applyFill="1" applyBorder="1" applyAlignment="1">
      <alignment horizontal="center" vertical="center"/>
    </xf>
    <xf numFmtId="0" fontId="8" fillId="15" borderId="85" xfId="0" applyFont="1" applyFill="1" applyBorder="1" applyAlignment="1">
      <alignment horizontal="center" vertical="center"/>
    </xf>
    <xf numFmtId="0" fontId="8" fillId="15" borderId="86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28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8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5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15" borderId="24" xfId="0" applyFont="1" applyFill="1" applyBorder="1" applyAlignment="1">
      <alignment horizontal="center" vertical="center" wrapText="1"/>
    </xf>
    <xf numFmtId="0" fontId="8" fillId="15" borderId="78" xfId="0" applyFont="1" applyFill="1" applyBorder="1" applyAlignment="1">
      <alignment horizontal="center" vertical="center" wrapText="1"/>
    </xf>
    <xf numFmtId="0" fontId="8" fillId="15" borderId="22" xfId="0" applyFont="1" applyFill="1" applyBorder="1" applyAlignment="1">
      <alignment horizontal="center" vertical="center" wrapText="1"/>
    </xf>
    <xf numFmtId="0" fontId="8" fillId="15" borderId="113" xfId="0" applyFont="1" applyFill="1" applyBorder="1" applyAlignment="1">
      <alignment horizontal="center" vertical="center" wrapText="1"/>
    </xf>
    <xf numFmtId="0" fontId="8" fillId="15" borderId="85" xfId="0" applyFont="1" applyFill="1" applyBorder="1" applyAlignment="1">
      <alignment horizontal="center" vertical="center" wrapText="1"/>
    </xf>
    <xf numFmtId="0" fontId="8" fillId="15" borderId="83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8" fillId="5" borderId="96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97" xfId="0" applyFont="1" applyFill="1" applyBorder="1" applyAlignment="1">
      <alignment horizontal="center" vertical="center" wrapText="1"/>
    </xf>
    <xf numFmtId="0" fontId="8" fillId="5" borderId="111" xfId="0" applyFont="1" applyFill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/>
    </xf>
    <xf numFmtId="0" fontId="8" fillId="15" borderId="8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7" fillId="8" borderId="64" xfId="0" applyFont="1" applyFill="1" applyBorder="1" applyAlignment="1">
      <alignment horizontal="center" vertical="center" textRotation="90" wrapText="1"/>
    </xf>
    <xf numFmtId="0" fontId="13" fillId="8" borderId="65" xfId="0" applyFont="1" applyFill="1" applyBorder="1" applyAlignment="1">
      <alignment horizontal="center" vertical="center"/>
    </xf>
    <xf numFmtId="0" fontId="13" fillId="8" borderId="66" xfId="0" applyFont="1" applyFill="1" applyBorder="1" applyAlignment="1">
      <alignment horizontal="center" vertical="center"/>
    </xf>
    <xf numFmtId="0" fontId="13" fillId="8" borderId="67" xfId="0" applyFont="1" applyFill="1" applyBorder="1" applyAlignment="1">
      <alignment horizontal="center" vertical="center"/>
    </xf>
    <xf numFmtId="0" fontId="16" fillId="20" borderId="68" xfId="0" applyFont="1" applyFill="1" applyBorder="1" applyAlignment="1">
      <alignment horizontal="center" vertical="center"/>
    </xf>
    <xf numFmtId="0" fontId="16" fillId="20" borderId="66" xfId="0" applyFont="1" applyFill="1" applyBorder="1" applyAlignment="1">
      <alignment horizontal="center" vertical="center"/>
    </xf>
    <xf numFmtId="0" fontId="16" fillId="20" borderId="6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7" borderId="96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97" xfId="0" applyFont="1" applyFill="1" applyBorder="1" applyAlignment="1">
      <alignment horizontal="center" vertical="center" wrapText="1"/>
    </xf>
    <xf numFmtId="0" fontId="8" fillId="7" borderId="111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13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8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8" fillId="15" borderId="83" xfId="0" applyFont="1" applyFill="1" applyBorder="1" applyAlignment="1">
      <alignment horizontal="center" vertical="center"/>
    </xf>
    <xf numFmtId="0" fontId="8" fillId="0" borderId="13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15" borderId="58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8" fillId="15" borderId="56" xfId="0" applyFont="1" applyFill="1" applyBorder="1" applyAlignment="1">
      <alignment horizontal="center" vertical="center" wrapText="1"/>
    </xf>
    <xf numFmtId="0" fontId="8" fillId="15" borderId="53" xfId="0" applyFont="1" applyFill="1" applyBorder="1" applyAlignment="1">
      <alignment horizontal="center" vertical="center" wrapText="1"/>
    </xf>
    <xf numFmtId="0" fontId="8" fillId="15" borderId="54" xfId="0" applyFont="1" applyFill="1" applyBorder="1" applyAlignment="1">
      <alignment horizontal="center" vertical="center" wrapText="1"/>
    </xf>
    <xf numFmtId="0" fontId="8" fillId="15" borderId="71" xfId="0" applyFont="1" applyFill="1" applyBorder="1" applyAlignment="1">
      <alignment horizontal="center" vertical="center" wrapText="1"/>
    </xf>
    <xf numFmtId="0" fontId="8" fillId="15" borderId="72" xfId="0" applyFont="1" applyFill="1" applyBorder="1" applyAlignment="1">
      <alignment horizontal="center" vertical="center" wrapText="1"/>
    </xf>
    <xf numFmtId="0" fontId="8" fillId="15" borderId="73" xfId="0" applyFont="1" applyFill="1" applyBorder="1" applyAlignment="1">
      <alignment horizontal="center" vertical="center" wrapText="1"/>
    </xf>
    <xf numFmtId="0" fontId="8" fillId="15" borderId="59" xfId="0" applyFont="1" applyFill="1" applyBorder="1" applyAlignment="1">
      <alignment horizontal="center" vertical="center" wrapText="1"/>
    </xf>
    <xf numFmtId="0" fontId="8" fillId="15" borderId="21" xfId="0" applyFont="1" applyFill="1" applyBorder="1" applyAlignment="1">
      <alignment horizontal="center" vertical="center" wrapText="1"/>
    </xf>
    <xf numFmtId="0" fontId="8" fillId="15" borderId="81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13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3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8" fillId="0" borderId="141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wrapText="1"/>
    </xf>
    <xf numFmtId="0" fontId="8" fillId="0" borderId="139" xfId="0" applyFont="1" applyBorder="1" applyAlignment="1">
      <alignment horizontal="center" vertical="center" wrapText="1"/>
    </xf>
    <xf numFmtId="0" fontId="8" fillId="0" borderId="140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1" fontId="14" fillId="15" borderId="136" xfId="0" applyNumberFormat="1" applyFont="1" applyFill="1" applyBorder="1" applyAlignment="1">
      <alignment horizontal="center" vertical="center"/>
    </xf>
    <xf numFmtId="1" fontId="14" fillId="15" borderId="5" xfId="0" applyNumberFormat="1" applyFont="1" applyFill="1" applyBorder="1" applyAlignment="1">
      <alignment horizontal="center" vertical="center"/>
    </xf>
    <xf numFmtId="1" fontId="14" fillId="15" borderId="94" xfId="0" applyNumberFormat="1" applyFont="1" applyFill="1" applyBorder="1" applyAlignment="1">
      <alignment horizontal="center" vertical="center"/>
    </xf>
    <xf numFmtId="1" fontId="14" fillId="15" borderId="95" xfId="0" applyNumberFormat="1" applyFont="1" applyFill="1" applyBorder="1" applyAlignment="1">
      <alignment horizontal="center" vertical="center"/>
    </xf>
    <xf numFmtId="0" fontId="8" fillId="15" borderId="117" xfId="0" applyFont="1" applyFill="1" applyBorder="1" applyAlignment="1">
      <alignment horizontal="center" vertical="center" wrapText="1"/>
    </xf>
    <xf numFmtId="0" fontId="8" fillId="15" borderId="94" xfId="0" applyFont="1" applyFill="1" applyBorder="1" applyAlignment="1">
      <alignment horizontal="center" vertical="center" wrapText="1"/>
    </xf>
    <xf numFmtId="0" fontId="8" fillId="15" borderId="118" xfId="0" applyFont="1" applyFill="1" applyBorder="1" applyAlignment="1">
      <alignment horizontal="center" vertical="center" wrapText="1"/>
    </xf>
    <xf numFmtId="0" fontId="8" fillId="15" borderId="95" xfId="0" applyFont="1" applyFill="1" applyBorder="1" applyAlignment="1">
      <alignment horizontal="center" vertical="center" wrapText="1"/>
    </xf>
    <xf numFmtId="0" fontId="8" fillId="15" borderId="137" xfId="0" applyFont="1" applyFill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19" fillId="0" borderId="143" xfId="0" applyFont="1" applyBorder="1" applyAlignment="1">
      <alignment horizontal="center" vertical="center"/>
    </xf>
    <xf numFmtId="0" fontId="19" fillId="0" borderId="161" xfId="0" applyFont="1" applyBorder="1" applyAlignment="1">
      <alignment horizontal="center" vertical="center"/>
    </xf>
    <xf numFmtId="0" fontId="19" fillId="0" borderId="144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8" fillId="15" borderId="75" xfId="0" applyFont="1" applyFill="1" applyBorder="1" applyAlignment="1">
      <alignment horizontal="center" vertical="center"/>
    </xf>
    <xf numFmtId="0" fontId="8" fillId="15" borderId="76" xfId="0" applyFont="1" applyFill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8" fillId="15" borderId="76" xfId="0" applyFont="1" applyFill="1" applyBorder="1" applyAlignment="1">
      <alignment horizontal="center" vertical="center" wrapText="1"/>
    </xf>
    <xf numFmtId="0" fontId="8" fillId="15" borderId="89" xfId="0" applyFont="1" applyFill="1" applyBorder="1" applyAlignment="1">
      <alignment horizontal="center" vertical="center" wrapText="1"/>
    </xf>
    <xf numFmtId="0" fontId="8" fillId="15" borderId="87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textRotation="90" wrapText="1"/>
    </xf>
    <xf numFmtId="0" fontId="19" fillId="0" borderId="13" xfId="0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 wrapText="1"/>
    </xf>
    <xf numFmtId="0" fontId="19" fillId="0" borderId="101" xfId="0" applyFont="1" applyBorder="1" applyAlignment="1">
      <alignment horizontal="center" vertical="center" wrapText="1"/>
    </xf>
    <xf numFmtId="0" fontId="8" fillId="0" borderId="158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8" fillId="0" borderId="123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center" vertical="center"/>
    </xf>
    <xf numFmtId="0" fontId="19" fillId="0" borderId="127" xfId="0" applyFont="1" applyBorder="1" applyAlignment="1">
      <alignment horizontal="center" vertical="center"/>
    </xf>
    <xf numFmtId="0" fontId="8" fillId="15" borderId="6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" fontId="8" fillId="15" borderId="136" xfId="0" applyNumberFormat="1" applyFont="1" applyFill="1" applyBorder="1" applyAlignment="1">
      <alignment horizontal="center" vertical="center" textRotation="90"/>
    </xf>
    <xf numFmtId="1" fontId="8" fillId="15" borderId="94" xfId="0" applyNumberFormat="1" applyFont="1" applyFill="1" applyBorder="1" applyAlignment="1">
      <alignment horizontal="center" vertical="center" textRotation="90"/>
    </xf>
    <xf numFmtId="1" fontId="8" fillId="15" borderId="95" xfId="0" applyNumberFormat="1" applyFont="1" applyFill="1" applyBorder="1" applyAlignment="1">
      <alignment horizontal="center" vertical="center" textRotation="90"/>
    </xf>
    <xf numFmtId="0" fontId="8" fillId="0" borderId="71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15" borderId="80" xfId="0" applyFont="1" applyFill="1" applyBorder="1" applyAlignment="1">
      <alignment horizontal="center" vertical="center" wrapText="1"/>
    </xf>
    <xf numFmtId="0" fontId="8" fillId="0" borderId="142" xfId="0" applyFont="1" applyBorder="1" applyAlignment="1">
      <alignment horizontal="center" vertical="center" wrapText="1"/>
    </xf>
    <xf numFmtId="0" fontId="8" fillId="15" borderId="24" xfId="0" applyFont="1" applyFill="1" applyBorder="1" applyAlignment="1">
      <alignment horizontal="center" vertical="center"/>
    </xf>
    <xf numFmtId="0" fontId="8" fillId="0" borderId="91" xfId="0" applyFont="1" applyBorder="1" applyAlignment="1">
      <alignment horizontal="center" vertical="center" wrapText="1"/>
    </xf>
    <xf numFmtId="0" fontId="8" fillId="15" borderId="84" xfId="0" applyFont="1" applyFill="1" applyBorder="1" applyAlignment="1">
      <alignment horizontal="center" vertical="center" wrapText="1"/>
    </xf>
    <xf numFmtId="0" fontId="8" fillId="15" borderId="57" xfId="0" applyFont="1" applyFill="1" applyBorder="1" applyAlignment="1">
      <alignment horizontal="center" vertical="center" wrapText="1"/>
    </xf>
    <xf numFmtId="0" fontId="19" fillId="0" borderId="91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 vertical="center"/>
    </xf>
    <xf numFmtId="0" fontId="19" fillId="0" borderId="126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textRotation="90"/>
    </xf>
    <xf numFmtId="0" fontId="7" fillId="0" borderId="95" xfId="0" applyFont="1" applyBorder="1" applyAlignment="1">
      <alignment horizontal="center" vertical="center" textRotation="90"/>
    </xf>
    <xf numFmtId="0" fontId="19" fillId="0" borderId="18" xfId="0" applyFont="1" applyBorder="1" applyAlignment="1">
      <alignment horizontal="center" vertical="center"/>
    </xf>
    <xf numFmtId="0" fontId="8" fillId="15" borderId="90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88" xfId="0" applyFont="1" applyBorder="1" applyAlignment="1">
      <alignment horizontal="center" vertical="center" wrapText="1"/>
    </xf>
    <xf numFmtId="0" fontId="19" fillId="0" borderId="90" xfId="0" applyFont="1" applyBorder="1" applyAlignment="1">
      <alignment horizontal="center" vertical="center" wrapText="1"/>
    </xf>
    <xf numFmtId="0" fontId="8" fillId="15" borderId="25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0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146" xfId="0" applyFont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 textRotation="90" wrapText="1"/>
    </xf>
    <xf numFmtId="0" fontId="7" fillId="0" borderId="92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8" fillId="15" borderId="55" xfId="0" applyFont="1" applyFill="1" applyBorder="1" applyAlignment="1">
      <alignment horizontal="center" vertical="center"/>
    </xf>
    <xf numFmtId="0" fontId="8" fillId="15" borderId="57" xfId="0" applyFont="1" applyFill="1" applyBorder="1" applyAlignment="1">
      <alignment horizontal="center" vertical="center"/>
    </xf>
    <xf numFmtId="0" fontId="8" fillId="15" borderId="121" xfId="0" applyFont="1" applyFill="1" applyBorder="1" applyAlignment="1">
      <alignment horizontal="center" vertical="center" wrapText="1"/>
    </xf>
    <xf numFmtId="0" fontId="8" fillId="15" borderId="122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20" xfId="0" applyFont="1" applyBorder="1" applyAlignment="1">
      <alignment horizontal="center" vertical="center" wrapText="1"/>
    </xf>
    <xf numFmtId="0" fontId="19" fillId="0" borderId="121" xfId="0" applyFont="1" applyBorder="1" applyAlignment="1">
      <alignment horizontal="center" vertical="center" wrapText="1"/>
    </xf>
    <xf numFmtId="0" fontId="8" fillId="15" borderId="59" xfId="0" applyFont="1" applyFill="1" applyBorder="1" applyAlignment="1">
      <alignment horizontal="center" vertical="center"/>
    </xf>
    <xf numFmtId="0" fontId="8" fillId="15" borderId="53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/>
    </xf>
    <xf numFmtId="0" fontId="8" fillId="15" borderId="74" xfId="0" applyFont="1" applyFill="1" applyBorder="1" applyAlignment="1">
      <alignment horizontal="center" vertical="center"/>
    </xf>
    <xf numFmtId="0" fontId="8" fillId="15" borderId="121" xfId="0" applyFont="1" applyFill="1" applyBorder="1" applyAlignment="1">
      <alignment horizontal="center" vertical="center"/>
    </xf>
    <xf numFmtId="0" fontId="8" fillId="15" borderId="124" xfId="0" applyFont="1" applyFill="1" applyBorder="1" applyAlignment="1">
      <alignment horizontal="center" vertical="center"/>
    </xf>
    <xf numFmtId="0" fontId="8" fillId="15" borderId="120" xfId="0" applyFont="1" applyFill="1" applyBorder="1" applyAlignment="1">
      <alignment horizontal="center" vertical="center" wrapText="1"/>
    </xf>
    <xf numFmtId="0" fontId="8" fillId="15" borderId="125" xfId="0" applyFont="1" applyFill="1" applyBorder="1" applyAlignment="1">
      <alignment horizontal="center" vertical="center"/>
    </xf>
    <xf numFmtId="0" fontId="8" fillId="15" borderId="77" xfId="0" applyFont="1" applyFill="1" applyBorder="1" applyAlignment="1">
      <alignment horizontal="center" vertical="center" wrapText="1"/>
    </xf>
    <xf numFmtId="0" fontId="8" fillId="15" borderId="125" xfId="0" applyFont="1" applyFill="1" applyBorder="1" applyAlignment="1">
      <alignment horizontal="center" vertical="center" wrapText="1"/>
    </xf>
    <xf numFmtId="0" fontId="8" fillId="15" borderId="82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135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/>
    </xf>
    <xf numFmtId="0" fontId="19" fillId="15" borderId="26" xfId="0" applyFont="1" applyFill="1" applyBorder="1" applyAlignment="1">
      <alignment horizontal="center" vertical="center"/>
    </xf>
    <xf numFmtId="0" fontId="19" fillId="15" borderId="23" xfId="0" applyFont="1" applyFill="1" applyBorder="1" applyAlignment="1">
      <alignment horizontal="center" vertical="center"/>
    </xf>
    <xf numFmtId="0" fontId="19" fillId="15" borderId="22" xfId="0" applyFont="1" applyFill="1" applyBorder="1" applyAlignment="1">
      <alignment horizontal="center" vertical="center"/>
    </xf>
    <xf numFmtId="0" fontId="19" fillId="15" borderId="25" xfId="0" applyFont="1" applyFill="1" applyBorder="1" applyAlignment="1">
      <alignment horizontal="center" vertical="center"/>
    </xf>
    <xf numFmtId="0" fontId="19" fillId="15" borderId="81" xfId="0" applyFont="1" applyFill="1" applyBorder="1" applyAlignment="1">
      <alignment horizontal="center" vertical="center"/>
    </xf>
    <xf numFmtId="0" fontId="19" fillId="15" borderId="82" xfId="0" applyFont="1" applyFill="1" applyBorder="1" applyAlignment="1">
      <alignment horizontal="center" vertical="center"/>
    </xf>
    <xf numFmtId="0" fontId="8" fillId="15" borderId="23" xfId="0" applyFont="1" applyFill="1" applyBorder="1" applyAlignment="1">
      <alignment horizontal="center" vertical="center" wrapText="1"/>
    </xf>
    <xf numFmtId="0" fontId="8" fillId="15" borderId="23" xfId="0" applyFont="1" applyFill="1" applyBorder="1" applyAlignment="1">
      <alignment horizontal="center" vertical="center"/>
    </xf>
    <xf numFmtId="0" fontId="8" fillId="15" borderId="102" xfId="0" applyFont="1" applyFill="1" applyBorder="1" applyAlignment="1">
      <alignment horizontal="center" vertical="center"/>
    </xf>
    <xf numFmtId="0" fontId="8" fillId="15" borderId="54" xfId="0" applyFont="1" applyFill="1" applyBorder="1" applyAlignment="1">
      <alignment horizontal="center" vertical="center"/>
    </xf>
    <xf numFmtId="0" fontId="8" fillId="15" borderId="128" xfId="0" applyFont="1" applyFill="1" applyBorder="1" applyAlignment="1">
      <alignment horizontal="center" vertical="center" wrapText="1"/>
    </xf>
    <xf numFmtId="0" fontId="19" fillId="15" borderId="26" xfId="0" applyFont="1" applyFill="1" applyBorder="1" applyAlignment="1">
      <alignment horizontal="center" vertical="center" wrapText="1"/>
    </xf>
    <xf numFmtId="0" fontId="19" fillId="15" borderId="23" xfId="0" applyFont="1" applyFill="1" applyBorder="1" applyAlignment="1">
      <alignment horizontal="center" vertical="center" wrapText="1"/>
    </xf>
    <xf numFmtId="0" fontId="19" fillId="15" borderId="22" xfId="0" applyFont="1" applyFill="1" applyBorder="1" applyAlignment="1">
      <alignment horizontal="center" vertical="center" wrapText="1"/>
    </xf>
    <xf numFmtId="0" fontId="19" fillId="15" borderId="25" xfId="0" applyFont="1" applyFill="1" applyBorder="1" applyAlignment="1">
      <alignment horizontal="center" vertical="center" wrapText="1"/>
    </xf>
    <xf numFmtId="0" fontId="19" fillId="15" borderId="88" xfId="0" applyFont="1" applyFill="1" applyBorder="1" applyAlignment="1">
      <alignment horizontal="center" vertical="center" wrapText="1"/>
    </xf>
    <xf numFmtId="0" fontId="19" fillId="15" borderId="90" xfId="0" applyFont="1" applyFill="1" applyBorder="1" applyAlignment="1">
      <alignment horizontal="center" vertical="center" wrapText="1"/>
    </xf>
    <xf numFmtId="0" fontId="19" fillId="15" borderId="120" xfId="0" applyFont="1" applyFill="1" applyBorder="1" applyAlignment="1">
      <alignment horizontal="center" vertical="center" wrapText="1"/>
    </xf>
    <xf numFmtId="0" fontId="19" fillId="15" borderId="121" xfId="0" applyFont="1" applyFill="1" applyBorder="1" applyAlignment="1">
      <alignment horizontal="center" vertical="center" wrapText="1"/>
    </xf>
    <xf numFmtId="0" fontId="8" fillId="15" borderId="93" xfId="0" applyFont="1" applyFill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 wrapText="1"/>
    </xf>
    <xf numFmtId="0" fontId="8" fillId="0" borderId="130" xfId="0" applyFont="1" applyBorder="1" applyAlignment="1">
      <alignment horizontal="center" vertical="center" wrapText="1"/>
    </xf>
    <xf numFmtId="0" fontId="8" fillId="0" borderId="131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0" borderId="147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47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 wrapText="1"/>
    </xf>
    <xf numFmtId="0" fontId="19" fillId="0" borderId="135" xfId="0" applyFont="1" applyBorder="1" applyAlignment="1">
      <alignment horizontal="center" vertical="center" wrapText="1"/>
    </xf>
    <xf numFmtId="0" fontId="8" fillId="0" borderId="14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9" fillId="0" borderId="160" xfId="0" applyFont="1" applyBorder="1" applyAlignment="1">
      <alignment horizontal="center" vertical="center" wrapText="1"/>
    </xf>
    <xf numFmtId="0" fontId="19" fillId="0" borderId="114" xfId="0" applyFont="1" applyBorder="1" applyAlignment="1">
      <alignment horizontal="center" vertical="center" wrapText="1"/>
    </xf>
    <xf numFmtId="0" fontId="8" fillId="0" borderId="132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 wrapText="1"/>
    </xf>
    <xf numFmtId="0" fontId="8" fillId="0" borderId="137" xfId="0" applyFont="1" applyBorder="1" applyAlignment="1">
      <alignment horizontal="center" vertical="center" wrapText="1"/>
    </xf>
    <xf numFmtId="1" fontId="14" fillId="15" borderId="114" xfId="0" applyNumberFormat="1" applyFont="1" applyFill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 textRotation="90"/>
    </xf>
    <xf numFmtId="0" fontId="22" fillId="0" borderId="69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16" fillId="16" borderId="163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1" fontId="8" fillId="15" borderId="147" xfId="0" applyNumberFormat="1" applyFont="1" applyFill="1" applyBorder="1" applyAlignment="1">
      <alignment horizontal="center" vertical="center"/>
    </xf>
    <xf numFmtId="1" fontId="8" fillId="15" borderId="9" xfId="0" applyNumberFormat="1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8" fillId="15" borderId="44" xfId="0" applyFont="1" applyFill="1" applyBorder="1" applyAlignment="1">
      <alignment horizontal="center" vertical="center"/>
    </xf>
    <xf numFmtId="0" fontId="8" fillId="15" borderId="148" xfId="0" applyFont="1" applyFill="1" applyBorder="1" applyAlignment="1">
      <alignment horizontal="center" vertical="center" wrapText="1"/>
    </xf>
    <xf numFmtId="0" fontId="8" fillId="15" borderId="44" xfId="0" applyFont="1" applyFill="1" applyBorder="1" applyAlignment="1">
      <alignment horizontal="center" vertical="center" wrapText="1"/>
    </xf>
    <xf numFmtId="0" fontId="8" fillId="15" borderId="143" xfId="0" applyFont="1" applyFill="1" applyBorder="1" applyAlignment="1">
      <alignment horizontal="center" vertical="center" wrapText="1"/>
    </xf>
    <xf numFmtId="0" fontId="8" fillId="15" borderId="161" xfId="0" applyFont="1" applyFill="1" applyBorder="1" applyAlignment="1">
      <alignment horizontal="center" vertical="center" wrapText="1"/>
    </xf>
    <xf numFmtId="0" fontId="8" fillId="15" borderId="144" xfId="0" applyFont="1" applyFill="1" applyBorder="1" applyAlignment="1">
      <alignment horizontal="center" vertical="center" wrapText="1"/>
    </xf>
    <xf numFmtId="1" fontId="8" fillId="15" borderId="101" xfId="0" applyNumberFormat="1" applyFont="1" applyFill="1" applyBorder="1" applyAlignment="1">
      <alignment horizontal="center" vertical="center"/>
    </xf>
    <xf numFmtId="1" fontId="8" fillId="15" borderId="144" xfId="0" applyNumberFormat="1" applyFont="1" applyFill="1" applyBorder="1" applyAlignment="1">
      <alignment horizontal="center" vertical="center"/>
    </xf>
    <xf numFmtId="0" fontId="8" fillId="15" borderId="143" xfId="0" applyFont="1" applyFill="1" applyBorder="1" applyAlignment="1">
      <alignment horizontal="center" vertical="center"/>
    </xf>
    <xf numFmtId="0" fontId="8" fillId="15" borderId="161" xfId="0" applyFont="1" applyFill="1" applyBorder="1" applyAlignment="1">
      <alignment horizontal="center" vertical="center"/>
    </xf>
    <xf numFmtId="0" fontId="8" fillId="15" borderId="100" xfId="0" applyFont="1" applyFill="1" applyBorder="1" applyAlignment="1">
      <alignment horizontal="center" vertical="center"/>
    </xf>
    <xf numFmtId="0" fontId="8" fillId="15" borderId="162" xfId="0" applyFont="1" applyFill="1" applyBorder="1" applyAlignment="1">
      <alignment horizontal="center" vertical="center" wrapText="1"/>
    </xf>
    <xf numFmtId="0" fontId="8" fillId="15" borderId="100" xfId="0" applyFont="1" applyFill="1" applyBorder="1" applyAlignment="1">
      <alignment horizontal="center" vertical="center" wrapText="1"/>
    </xf>
    <xf numFmtId="0" fontId="8" fillId="15" borderId="1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DFE0"/>
      <color rgb="FFF87878"/>
      <color rgb="FF96C0C6"/>
      <color rgb="FFC8E8ED"/>
      <color rgb="FF93BCC2"/>
      <color rgb="FFE6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133350</xdr:colOff>
      <xdr:row>1</xdr:row>
      <xdr:rowOff>133350</xdr:rowOff>
    </xdr:from>
    <xdr:to>
      <xdr:col>69</xdr:col>
      <xdr:colOff>3595301</xdr:colOff>
      <xdr:row>1</xdr:row>
      <xdr:rowOff>1314450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50" y="342900"/>
          <a:ext cx="3461951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282575</xdr:colOff>
      <xdr:row>1</xdr:row>
      <xdr:rowOff>133350</xdr:rowOff>
    </xdr:from>
    <xdr:to>
      <xdr:col>69</xdr:col>
      <xdr:colOff>3999337</xdr:colOff>
      <xdr:row>1</xdr:row>
      <xdr:rowOff>1438275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5075" y="342900"/>
          <a:ext cx="3716762" cy="1304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152400</xdr:colOff>
      <xdr:row>1</xdr:row>
      <xdr:rowOff>190500</xdr:rowOff>
    </xdr:from>
    <xdr:to>
      <xdr:col>69</xdr:col>
      <xdr:colOff>3781864</xdr:colOff>
      <xdr:row>1</xdr:row>
      <xdr:rowOff>1428750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56800" y="400050"/>
          <a:ext cx="3629464" cy="1238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215900</xdr:colOff>
      <xdr:row>1</xdr:row>
      <xdr:rowOff>209550</xdr:rowOff>
    </xdr:from>
    <xdr:to>
      <xdr:col>69</xdr:col>
      <xdr:colOff>3599592</xdr:colOff>
      <xdr:row>1</xdr:row>
      <xdr:rowOff>1397000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9350" y="419100"/>
          <a:ext cx="3383692" cy="1187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136525</xdr:colOff>
      <xdr:row>1</xdr:row>
      <xdr:rowOff>171450</xdr:rowOff>
    </xdr:from>
    <xdr:to>
      <xdr:col>69</xdr:col>
      <xdr:colOff>3703119</xdr:colOff>
      <xdr:row>1</xdr:row>
      <xdr:rowOff>1422400</xdr:rowOff>
    </xdr:to>
    <xdr:pic>
      <xdr:nvPicPr>
        <xdr:cNvPr id="5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3025" y="381000"/>
          <a:ext cx="3566594" cy="1250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69850</xdr:colOff>
      <xdr:row>1</xdr:row>
      <xdr:rowOff>133350</xdr:rowOff>
    </xdr:from>
    <xdr:to>
      <xdr:col>69</xdr:col>
      <xdr:colOff>3682170</xdr:colOff>
      <xdr:row>1</xdr:row>
      <xdr:rowOff>1400175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69200" y="342900"/>
          <a:ext cx="3612320" cy="1266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8e56cf6d_32_/GA-RASS-002-01%20-%20Mont&#225;&#382;%20(Assembly)_d-09029bae81b5d912_4f4a-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d258df43_14_/GA-RASS-002-01%20-%20Mont&#225;&#382;%20(Assembly)_d-09029bae81b2c072_4688-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7dd86a8a_29_/GA-RASS-003-01%20-%20Procesn&#237;%20in&#382;en&#253;rstv&#237;%20(Process%20Engineering)_d-09029bae81b2ca27_46b4-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a2aa1c620_09_/GA-RASS-003-01%20-%20Procesn&#237;%20in&#382;en&#253;rstv&#237;%20(Process%20Engineering)_d-09029bae81b2ca27_43af-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69a11090_55_/GA-RASS-002-01%20-%20Mont&#225;&#382;%20(Assembly)_d-09029bae81b5d912_429a-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Explorer/View/DOC19_37_/Formy%20(Mold)_r_09029bae818ae4c7_413b_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Opravna Forem"/>
      <sheetName val="Sklad Forem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Modrá, teplá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0"/>
  <sheetViews>
    <sheetView zoomScale="115" workbookViewId="0">
      <selection activeCell="K4" sqref="K4"/>
    </sheetView>
  </sheetViews>
  <sheetFormatPr defaultColWidth="11" defaultRowHeight="15.75"/>
  <cols>
    <col min="1" max="1" width="7" customWidth="1"/>
    <col min="2" max="2" width="21.375" customWidth="1"/>
    <col min="3" max="3" width="6" customWidth="1"/>
    <col min="4" max="4" width="32.5" customWidth="1"/>
    <col min="5" max="5" width="3.875" customWidth="1"/>
    <col min="6" max="11" width="15.875" customWidth="1"/>
  </cols>
  <sheetData>
    <row r="1" spans="1:10" ht="32.1" customHeight="1" thickBot="1">
      <c r="A1" s="207" t="s">
        <v>33</v>
      </c>
      <c r="B1" s="208"/>
      <c r="C1" s="208"/>
      <c r="D1" s="208"/>
      <c r="E1" s="209"/>
      <c r="F1" s="199" t="s">
        <v>24</v>
      </c>
      <c r="G1" s="199"/>
      <c r="H1" s="199"/>
      <c r="I1" s="199"/>
      <c r="J1" s="200"/>
    </row>
    <row r="2" spans="1:10" ht="39.950000000000003" customHeight="1">
      <c r="A2" s="210" t="s">
        <v>49</v>
      </c>
      <c r="B2" s="211"/>
      <c r="C2" s="196" t="s">
        <v>23</v>
      </c>
      <c r="D2" s="22" t="s">
        <v>34</v>
      </c>
      <c r="E2" s="10">
        <v>5</v>
      </c>
      <c r="F2" s="29">
        <v>5</v>
      </c>
      <c r="G2" s="40">
        <v>10</v>
      </c>
      <c r="H2" s="39">
        <v>15</v>
      </c>
      <c r="I2" s="26">
        <v>20</v>
      </c>
      <c r="J2" s="15" t="s">
        <v>32</v>
      </c>
    </row>
    <row r="3" spans="1:10" ht="39.950000000000003" customHeight="1" thickBot="1">
      <c r="A3" s="212"/>
      <c r="B3" s="209"/>
      <c r="C3" s="197"/>
      <c r="D3" s="23" t="s">
        <v>35</v>
      </c>
      <c r="E3" s="10">
        <v>4</v>
      </c>
      <c r="F3" s="32">
        <v>4</v>
      </c>
      <c r="G3" s="41">
        <v>8</v>
      </c>
      <c r="H3" s="43">
        <v>12</v>
      </c>
      <c r="I3" s="27">
        <v>16</v>
      </c>
      <c r="J3" s="25">
        <v>20</v>
      </c>
    </row>
    <row r="4" spans="1:10" ht="39.950000000000003" customHeight="1" thickTop="1" thickBot="1">
      <c r="A4" s="212"/>
      <c r="B4" s="209"/>
      <c r="C4" s="197"/>
      <c r="D4" s="23" t="s">
        <v>36</v>
      </c>
      <c r="E4" s="10">
        <v>3</v>
      </c>
      <c r="F4" s="32">
        <v>3</v>
      </c>
      <c r="G4" s="30">
        <v>6</v>
      </c>
      <c r="H4" s="44">
        <v>9</v>
      </c>
      <c r="I4" s="43">
        <v>12</v>
      </c>
      <c r="J4" s="46">
        <v>15</v>
      </c>
    </row>
    <row r="5" spans="1:10" ht="39.950000000000003" customHeight="1" thickTop="1">
      <c r="A5" s="212"/>
      <c r="B5" s="209"/>
      <c r="C5" s="197"/>
      <c r="D5" s="23" t="s">
        <v>37</v>
      </c>
      <c r="E5" s="10">
        <v>2</v>
      </c>
      <c r="F5" s="13">
        <v>2</v>
      </c>
      <c r="G5" s="33">
        <v>4</v>
      </c>
      <c r="H5" s="30">
        <v>6</v>
      </c>
      <c r="I5" s="42">
        <v>8</v>
      </c>
      <c r="J5" s="45">
        <v>10</v>
      </c>
    </row>
    <row r="6" spans="1:10" ht="39.950000000000003" customHeight="1" thickBot="1">
      <c r="A6" s="213"/>
      <c r="B6" s="214"/>
      <c r="C6" s="198"/>
      <c r="D6" s="24" t="s">
        <v>38</v>
      </c>
      <c r="E6" s="38">
        <v>1</v>
      </c>
      <c r="F6" s="28">
        <v>1</v>
      </c>
      <c r="G6" s="14">
        <v>2</v>
      </c>
      <c r="H6" s="34">
        <v>3</v>
      </c>
      <c r="I6" s="34">
        <v>4</v>
      </c>
      <c r="J6" s="31">
        <v>5</v>
      </c>
    </row>
    <row r="7" spans="1:10" ht="16.5" thickBot="1">
      <c r="A7" s="193"/>
      <c r="B7" s="194"/>
      <c r="C7" s="194"/>
      <c r="D7" s="195"/>
      <c r="E7" s="2"/>
      <c r="F7" s="11">
        <v>1</v>
      </c>
      <c r="G7" s="11">
        <v>2</v>
      </c>
      <c r="H7" s="11">
        <v>3</v>
      </c>
      <c r="I7" s="11">
        <v>4</v>
      </c>
      <c r="J7" s="12">
        <v>5</v>
      </c>
    </row>
    <row r="8" spans="1:10" ht="69.95" customHeight="1">
      <c r="A8" s="17" t="s">
        <v>25</v>
      </c>
      <c r="B8" s="35" t="s">
        <v>41</v>
      </c>
      <c r="C8" s="215" t="s">
        <v>48</v>
      </c>
      <c r="D8" s="216"/>
      <c r="E8" s="16"/>
      <c r="F8" s="8" t="s">
        <v>20</v>
      </c>
      <c r="G8" s="8" t="s">
        <v>30</v>
      </c>
      <c r="H8" s="8" t="s">
        <v>22</v>
      </c>
      <c r="I8" s="8" t="s">
        <v>31</v>
      </c>
      <c r="J8" s="9" t="s">
        <v>21</v>
      </c>
    </row>
    <row r="9" spans="1:10" ht="60" customHeight="1">
      <c r="A9" s="18" t="s">
        <v>26</v>
      </c>
      <c r="B9" s="7" t="s">
        <v>40</v>
      </c>
      <c r="C9" s="217" t="s">
        <v>47</v>
      </c>
      <c r="D9" s="218"/>
      <c r="E9" s="201"/>
      <c r="F9" s="201"/>
      <c r="G9" s="201"/>
      <c r="H9" s="201"/>
      <c r="I9" s="201"/>
      <c r="J9" s="202"/>
    </row>
    <row r="10" spans="1:10" ht="50.1" customHeight="1">
      <c r="A10" s="19" t="s">
        <v>27</v>
      </c>
      <c r="B10" s="36" t="s">
        <v>39</v>
      </c>
      <c r="C10" s="219" t="s">
        <v>46</v>
      </c>
      <c r="D10" s="220"/>
      <c r="E10" s="203"/>
      <c r="F10" s="203"/>
      <c r="G10" s="203"/>
      <c r="H10" s="203"/>
      <c r="I10" s="203"/>
      <c r="J10" s="204"/>
    </row>
    <row r="11" spans="1:10" ht="39.950000000000003" customHeight="1">
      <c r="A11" s="20" t="s">
        <v>28</v>
      </c>
      <c r="B11" s="36" t="s">
        <v>42</v>
      </c>
      <c r="C11" s="189" t="s">
        <v>45</v>
      </c>
      <c r="D11" s="190"/>
      <c r="E11" s="203"/>
      <c r="F11" s="203"/>
      <c r="G11" s="203"/>
      <c r="H11" s="203"/>
      <c r="I11" s="203"/>
      <c r="J11" s="204"/>
    </row>
    <row r="12" spans="1:10" ht="30" customHeight="1" thickBot="1">
      <c r="A12" s="21" t="s">
        <v>29</v>
      </c>
      <c r="B12" s="37" t="s">
        <v>43</v>
      </c>
      <c r="C12" s="191" t="s">
        <v>44</v>
      </c>
      <c r="D12" s="192"/>
      <c r="E12" s="205"/>
      <c r="F12" s="205"/>
      <c r="G12" s="205"/>
      <c r="H12" s="205"/>
      <c r="I12" s="205"/>
      <c r="J12" s="206"/>
    </row>
    <row r="13" spans="1:10">
      <c r="D13" s="3"/>
      <c r="E13" s="3"/>
    </row>
    <row r="16" spans="1:10">
      <c r="D16" s="4" t="s">
        <v>1</v>
      </c>
    </row>
    <row r="17" spans="4:4">
      <c r="D17" s="4" t="s">
        <v>2</v>
      </c>
    </row>
    <row r="18" spans="4:4">
      <c r="D18" s="4" t="s">
        <v>3</v>
      </c>
    </row>
    <row r="34" spans="10:12">
      <c r="J34" s="3"/>
    </row>
    <row r="35" spans="10:12">
      <c r="J35" s="3"/>
      <c r="K35" s="5"/>
      <c r="L35" s="1"/>
    </row>
    <row r="36" spans="10:12">
      <c r="J36" s="3"/>
      <c r="K36" s="5"/>
      <c r="L36" s="1"/>
    </row>
    <row r="37" spans="10:12">
      <c r="J37" s="3"/>
      <c r="K37" s="5"/>
      <c r="L37" s="1"/>
    </row>
    <row r="38" spans="10:12">
      <c r="J38" s="3"/>
      <c r="K38" s="6"/>
      <c r="L38" s="1"/>
    </row>
    <row r="39" spans="10:12">
      <c r="J39" s="3"/>
      <c r="K39" s="6"/>
      <c r="L39" s="1"/>
    </row>
    <row r="40" spans="10:12">
      <c r="J40" s="3"/>
    </row>
  </sheetData>
  <mergeCells count="11">
    <mergeCell ref="C11:D11"/>
    <mergeCell ref="C12:D12"/>
    <mergeCell ref="A7:D7"/>
    <mergeCell ref="C2:C6"/>
    <mergeCell ref="F1:J1"/>
    <mergeCell ref="E9:J12"/>
    <mergeCell ref="A1:E1"/>
    <mergeCell ref="A2:B6"/>
    <mergeCell ref="C8:D8"/>
    <mergeCell ref="C9:D9"/>
    <mergeCell ref="C10:D10"/>
  </mergeCells>
  <pageMargins left="0.7" right="0.7" top="0.78740157499999996" bottom="0.78740157499999996" header="0.3" footer="0.3"/>
  <pageSetup paperSize="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BR56"/>
  <sheetViews>
    <sheetView topLeftCell="L10" zoomScale="50" zoomScaleNormal="50" zoomScaleSheetLayoutView="44" zoomScalePageLayoutView="58" workbookViewId="0">
      <selection activeCell="BF14" sqref="BF14:BM14"/>
    </sheetView>
  </sheetViews>
  <sheetFormatPr defaultColWidth="11" defaultRowHeight="15.75"/>
  <cols>
    <col min="1" max="1" width="7" customWidth="1"/>
    <col min="2" max="7" width="5.875" customWidth="1"/>
    <col min="8" max="8" width="9.125" customWidth="1"/>
    <col min="9" max="21" width="5.875" customWidth="1"/>
    <col min="22" max="22" width="11.125" customWidth="1"/>
    <col min="23" max="63" width="5.875" customWidth="1"/>
    <col min="64" max="64" width="24.625" customWidth="1"/>
    <col min="65" max="65" width="23.75" customWidth="1"/>
    <col min="66" max="69" width="5.875" style="92" customWidth="1"/>
    <col min="70" max="70" width="55.375" style="48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93"/>
      <c r="BO1" s="93"/>
      <c r="BP1" s="93"/>
      <c r="BQ1" s="93"/>
    </row>
    <row r="2" spans="2:70" ht="119.25" customHeight="1" thickBot="1">
      <c r="B2" s="598" t="s">
        <v>50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599"/>
      <c r="AP2" s="599"/>
      <c r="AQ2" s="599"/>
      <c r="AR2" s="599"/>
      <c r="AS2" s="599"/>
      <c r="AT2" s="599"/>
      <c r="AU2" s="599"/>
      <c r="AV2" s="599"/>
      <c r="AW2" s="599"/>
      <c r="AX2" s="599"/>
      <c r="AY2" s="599"/>
      <c r="AZ2" s="599"/>
      <c r="BA2" s="599"/>
      <c r="BB2" s="599"/>
      <c r="BC2" s="599"/>
      <c r="BD2" s="599"/>
      <c r="BE2" s="599"/>
      <c r="BF2" s="599"/>
      <c r="BG2" s="599"/>
      <c r="BH2" s="599"/>
      <c r="BI2" s="599"/>
      <c r="BJ2" s="599"/>
      <c r="BK2" s="599"/>
      <c r="BL2" s="599"/>
      <c r="BM2" s="599"/>
      <c r="BN2" s="599"/>
      <c r="BO2" s="599"/>
      <c r="BP2" s="599"/>
      <c r="BQ2" s="600"/>
      <c r="BR2" s="188"/>
    </row>
    <row r="3" spans="2:70" ht="24.95" customHeight="1">
      <c r="B3" s="329" t="s">
        <v>0</v>
      </c>
      <c r="C3" s="330" t="s">
        <v>17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2"/>
      <c r="AC3" s="333" t="s">
        <v>8</v>
      </c>
      <c r="AD3" s="334"/>
      <c r="AE3" s="334"/>
      <c r="AF3" s="335"/>
      <c r="AG3" s="336" t="s">
        <v>9</v>
      </c>
      <c r="AH3" s="337"/>
      <c r="AI3" s="337"/>
      <c r="AJ3" s="337"/>
      <c r="AK3" s="337"/>
      <c r="AL3" s="337"/>
      <c r="AM3" s="337"/>
      <c r="AN3" s="337"/>
      <c r="AO3" s="338"/>
      <c r="AP3" s="301" t="s">
        <v>13</v>
      </c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3"/>
      <c r="BN3" s="221" t="s">
        <v>8</v>
      </c>
      <c r="BO3" s="222"/>
      <c r="BP3" s="222"/>
      <c r="BQ3" s="223"/>
      <c r="BR3" s="601" t="s">
        <v>186</v>
      </c>
    </row>
    <row r="4" spans="2:70" ht="101.1" customHeight="1" thickBot="1">
      <c r="B4" s="329"/>
      <c r="C4" s="304" t="s">
        <v>19</v>
      </c>
      <c r="D4" s="305"/>
      <c r="E4" s="305"/>
      <c r="F4" s="305"/>
      <c r="G4" s="305"/>
      <c r="H4" s="306"/>
      <c r="I4" s="307" t="s">
        <v>18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159" t="s">
        <v>4</v>
      </c>
      <c r="AD4" s="160" t="s">
        <v>5</v>
      </c>
      <c r="AE4" s="160" t="s">
        <v>6</v>
      </c>
      <c r="AF4" s="161" t="s">
        <v>7</v>
      </c>
      <c r="AG4" s="310" t="s">
        <v>10</v>
      </c>
      <c r="AH4" s="311"/>
      <c r="AI4" s="312"/>
      <c r="AJ4" s="313" t="s">
        <v>11</v>
      </c>
      <c r="AK4" s="311"/>
      <c r="AL4" s="312"/>
      <c r="AM4" s="313" t="s">
        <v>12</v>
      </c>
      <c r="AN4" s="311"/>
      <c r="AO4" s="342"/>
      <c r="AP4" s="343" t="s">
        <v>14</v>
      </c>
      <c r="AQ4" s="344"/>
      <c r="AR4" s="344"/>
      <c r="AS4" s="344"/>
      <c r="AT4" s="344"/>
      <c r="AU4" s="344"/>
      <c r="AV4" s="345"/>
      <c r="AW4" s="345"/>
      <c r="AX4" s="346" t="s">
        <v>15</v>
      </c>
      <c r="AY4" s="344"/>
      <c r="AZ4" s="344"/>
      <c r="BA4" s="344"/>
      <c r="BB4" s="344"/>
      <c r="BC4" s="344"/>
      <c r="BD4" s="344"/>
      <c r="BE4" s="345"/>
      <c r="BF4" s="346" t="s">
        <v>16</v>
      </c>
      <c r="BG4" s="344"/>
      <c r="BH4" s="344"/>
      <c r="BI4" s="344"/>
      <c r="BJ4" s="344"/>
      <c r="BK4" s="344"/>
      <c r="BL4" s="344"/>
      <c r="BM4" s="347"/>
      <c r="BN4" s="120" t="s">
        <v>4</v>
      </c>
      <c r="BO4" s="121" t="s">
        <v>5</v>
      </c>
      <c r="BP4" s="121" t="s">
        <v>6</v>
      </c>
      <c r="BQ4" s="122" t="s">
        <v>7</v>
      </c>
      <c r="BR4" s="52" t="s">
        <v>187</v>
      </c>
    </row>
    <row r="5" spans="2:70" ht="81" customHeight="1" thickTop="1" thickBot="1">
      <c r="B5" s="428"/>
      <c r="C5" s="224" t="s">
        <v>82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6"/>
      <c r="BR5" s="432" t="s">
        <v>215</v>
      </c>
    </row>
    <row r="6" spans="2:70" ht="87.75" customHeight="1" thickTop="1">
      <c r="B6" s="429"/>
      <c r="C6" s="348" t="s">
        <v>83</v>
      </c>
      <c r="D6" s="349"/>
      <c r="E6" s="349"/>
      <c r="F6" s="349"/>
      <c r="G6" s="349"/>
      <c r="H6" s="350"/>
      <c r="I6" s="314" t="s">
        <v>53</v>
      </c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103">
        <v>3</v>
      </c>
      <c r="AD6" s="104">
        <v>2</v>
      </c>
      <c r="AE6" s="104">
        <v>2</v>
      </c>
      <c r="AF6" s="76">
        <f t="shared" ref="AF6:AF12" si="0">PRODUCT(AC6:AD6)+AE6</f>
        <v>8</v>
      </c>
      <c r="AG6" s="316" t="s">
        <v>93</v>
      </c>
      <c r="AH6" s="261"/>
      <c r="AI6" s="261"/>
      <c r="AJ6" s="261" t="s">
        <v>175</v>
      </c>
      <c r="AK6" s="261"/>
      <c r="AL6" s="261"/>
      <c r="AM6" s="317" t="s">
        <v>211</v>
      </c>
      <c r="AN6" s="317"/>
      <c r="AO6" s="318"/>
      <c r="AP6" s="314" t="s">
        <v>77</v>
      </c>
      <c r="AQ6" s="314"/>
      <c r="AR6" s="314"/>
      <c r="AS6" s="314"/>
      <c r="AT6" s="314"/>
      <c r="AU6" s="314"/>
      <c r="AV6" s="314"/>
      <c r="AW6" s="319"/>
      <c r="AX6" s="339" t="s">
        <v>56</v>
      </c>
      <c r="AY6" s="314"/>
      <c r="AZ6" s="314"/>
      <c r="BA6" s="314"/>
      <c r="BB6" s="314"/>
      <c r="BC6" s="314"/>
      <c r="BD6" s="314"/>
      <c r="BE6" s="319"/>
      <c r="BF6" s="262" t="s">
        <v>57</v>
      </c>
      <c r="BG6" s="340"/>
      <c r="BH6" s="340"/>
      <c r="BI6" s="340"/>
      <c r="BJ6" s="340"/>
      <c r="BK6" s="340"/>
      <c r="BL6" s="340"/>
      <c r="BM6" s="341"/>
      <c r="BN6" s="123">
        <v>2</v>
      </c>
      <c r="BO6" s="118">
        <v>2</v>
      </c>
      <c r="BP6" s="118">
        <v>1</v>
      </c>
      <c r="BQ6" s="124">
        <f t="shared" ref="BQ6:BQ12" si="1">PRODUCT(BN6:BO6)+BP6</f>
        <v>5</v>
      </c>
      <c r="BR6" s="433"/>
    </row>
    <row r="7" spans="2:70" ht="95.25" customHeight="1">
      <c r="B7" s="429"/>
      <c r="C7" s="348"/>
      <c r="D7" s="349"/>
      <c r="E7" s="349"/>
      <c r="F7" s="349"/>
      <c r="G7" s="349"/>
      <c r="H7" s="350"/>
      <c r="I7" s="246" t="s">
        <v>84</v>
      </c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94">
        <v>2</v>
      </c>
      <c r="AD7" s="95">
        <v>2</v>
      </c>
      <c r="AE7" s="95">
        <v>1</v>
      </c>
      <c r="AF7" s="97">
        <f t="shared" si="0"/>
        <v>5</v>
      </c>
      <c r="AG7" s="233" t="s">
        <v>93</v>
      </c>
      <c r="AH7" s="234"/>
      <c r="AI7" s="234"/>
      <c r="AJ7" s="234" t="s">
        <v>175</v>
      </c>
      <c r="AK7" s="234"/>
      <c r="AL7" s="234"/>
      <c r="AM7" s="320"/>
      <c r="AN7" s="320"/>
      <c r="AO7" s="321"/>
      <c r="AP7" s="246"/>
      <c r="AQ7" s="246"/>
      <c r="AR7" s="246"/>
      <c r="AS7" s="246"/>
      <c r="AT7" s="246"/>
      <c r="AU7" s="246"/>
      <c r="AV7" s="246"/>
      <c r="AW7" s="283"/>
      <c r="AX7" s="282"/>
      <c r="AY7" s="246"/>
      <c r="AZ7" s="246"/>
      <c r="BA7" s="246"/>
      <c r="BB7" s="246"/>
      <c r="BC7" s="246"/>
      <c r="BD7" s="246"/>
      <c r="BE7" s="283"/>
      <c r="BF7" s="265"/>
      <c r="BG7" s="245"/>
      <c r="BH7" s="245"/>
      <c r="BI7" s="245"/>
      <c r="BJ7" s="245"/>
      <c r="BK7" s="245"/>
      <c r="BL7" s="245"/>
      <c r="BM7" s="287"/>
      <c r="BN7" s="94">
        <v>2</v>
      </c>
      <c r="BO7" s="95">
        <v>2</v>
      </c>
      <c r="BP7" s="95">
        <v>1</v>
      </c>
      <c r="BQ7" s="97">
        <f t="shared" si="1"/>
        <v>5</v>
      </c>
      <c r="BR7" s="433"/>
    </row>
    <row r="8" spans="2:70" ht="98.25" customHeight="1">
      <c r="B8" s="429"/>
      <c r="C8" s="348"/>
      <c r="D8" s="349"/>
      <c r="E8" s="349"/>
      <c r="F8" s="349"/>
      <c r="G8" s="349"/>
      <c r="H8" s="350"/>
      <c r="I8" s="246" t="s">
        <v>59</v>
      </c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94">
        <v>2</v>
      </c>
      <c r="AD8" s="95">
        <v>2</v>
      </c>
      <c r="AE8" s="95">
        <v>2</v>
      </c>
      <c r="AF8" s="97">
        <f>PRODUCT(AC8:AD8)+AE8</f>
        <v>6</v>
      </c>
      <c r="AG8" s="233" t="s">
        <v>93</v>
      </c>
      <c r="AH8" s="234"/>
      <c r="AI8" s="234"/>
      <c r="AJ8" s="234" t="s">
        <v>175</v>
      </c>
      <c r="AK8" s="234"/>
      <c r="AL8" s="234"/>
      <c r="AM8" s="320" t="s">
        <v>211</v>
      </c>
      <c r="AN8" s="320"/>
      <c r="AO8" s="321"/>
      <c r="AP8" s="246"/>
      <c r="AQ8" s="246"/>
      <c r="AR8" s="246"/>
      <c r="AS8" s="246"/>
      <c r="AT8" s="246"/>
      <c r="AU8" s="246"/>
      <c r="AV8" s="246"/>
      <c r="AW8" s="283"/>
      <c r="AX8" s="282"/>
      <c r="AY8" s="246"/>
      <c r="AZ8" s="246"/>
      <c r="BA8" s="246"/>
      <c r="BB8" s="246"/>
      <c r="BC8" s="246"/>
      <c r="BD8" s="246"/>
      <c r="BE8" s="283"/>
      <c r="BF8" s="282"/>
      <c r="BG8" s="246"/>
      <c r="BH8" s="246"/>
      <c r="BI8" s="246"/>
      <c r="BJ8" s="246"/>
      <c r="BK8" s="246"/>
      <c r="BL8" s="246"/>
      <c r="BM8" s="322"/>
      <c r="BN8" s="94">
        <v>2</v>
      </c>
      <c r="BO8" s="95">
        <v>2</v>
      </c>
      <c r="BP8" s="95">
        <v>1</v>
      </c>
      <c r="BQ8" s="97">
        <f>PRODUCT(BN8:BO8)+BP8</f>
        <v>5</v>
      </c>
      <c r="BR8" s="433"/>
    </row>
    <row r="9" spans="2:70" ht="78.75" customHeight="1">
      <c r="B9" s="429"/>
      <c r="C9" s="348"/>
      <c r="D9" s="349"/>
      <c r="E9" s="349"/>
      <c r="F9" s="349"/>
      <c r="G9" s="349"/>
      <c r="H9" s="350"/>
      <c r="I9" s="246" t="s">
        <v>54</v>
      </c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103">
        <v>3</v>
      </c>
      <c r="AD9" s="95">
        <v>1</v>
      </c>
      <c r="AE9" s="95">
        <v>2</v>
      </c>
      <c r="AF9" s="97">
        <f t="shared" si="0"/>
        <v>5</v>
      </c>
      <c r="AG9" s="233" t="s">
        <v>93</v>
      </c>
      <c r="AH9" s="234"/>
      <c r="AI9" s="234"/>
      <c r="AJ9" s="320"/>
      <c r="AK9" s="320"/>
      <c r="AL9" s="320"/>
      <c r="AM9" s="320"/>
      <c r="AN9" s="320"/>
      <c r="AO9" s="321"/>
      <c r="AP9" s="246" t="s">
        <v>78</v>
      </c>
      <c r="AQ9" s="246"/>
      <c r="AR9" s="246"/>
      <c r="AS9" s="246"/>
      <c r="AT9" s="246"/>
      <c r="AU9" s="246"/>
      <c r="AV9" s="246"/>
      <c r="AW9" s="283"/>
      <c r="AX9" s="282"/>
      <c r="AY9" s="246"/>
      <c r="AZ9" s="246"/>
      <c r="BA9" s="246"/>
      <c r="BB9" s="246"/>
      <c r="BC9" s="246"/>
      <c r="BD9" s="246"/>
      <c r="BE9" s="283"/>
      <c r="BF9" s="265" t="s">
        <v>58</v>
      </c>
      <c r="BG9" s="245"/>
      <c r="BH9" s="245"/>
      <c r="BI9" s="245"/>
      <c r="BJ9" s="245"/>
      <c r="BK9" s="245"/>
      <c r="BL9" s="245"/>
      <c r="BM9" s="287"/>
      <c r="BN9" s="94">
        <v>2</v>
      </c>
      <c r="BO9" s="95">
        <v>1</v>
      </c>
      <c r="BP9" s="95">
        <v>2</v>
      </c>
      <c r="BQ9" s="97">
        <f t="shared" si="1"/>
        <v>4</v>
      </c>
      <c r="BR9" s="433"/>
    </row>
    <row r="10" spans="2:70" ht="78.75" customHeight="1">
      <c r="B10" s="429"/>
      <c r="C10" s="348"/>
      <c r="D10" s="349"/>
      <c r="E10" s="349"/>
      <c r="F10" s="349"/>
      <c r="G10" s="349"/>
      <c r="H10" s="350"/>
      <c r="I10" s="246" t="s">
        <v>85</v>
      </c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94">
        <v>2</v>
      </c>
      <c r="AD10" s="95">
        <v>3</v>
      </c>
      <c r="AE10" s="95">
        <v>1</v>
      </c>
      <c r="AF10" s="97">
        <f t="shared" si="0"/>
        <v>7</v>
      </c>
      <c r="AG10" s="233" t="s">
        <v>93</v>
      </c>
      <c r="AH10" s="234"/>
      <c r="AI10" s="234"/>
      <c r="AJ10" s="234" t="s">
        <v>175</v>
      </c>
      <c r="AK10" s="234"/>
      <c r="AL10" s="234"/>
      <c r="AM10" s="320" t="s">
        <v>211</v>
      </c>
      <c r="AN10" s="320"/>
      <c r="AO10" s="321"/>
      <c r="AP10" s="246" t="s">
        <v>77</v>
      </c>
      <c r="AQ10" s="246"/>
      <c r="AR10" s="246"/>
      <c r="AS10" s="246"/>
      <c r="AT10" s="246"/>
      <c r="AU10" s="246"/>
      <c r="AV10" s="246"/>
      <c r="AW10" s="283"/>
      <c r="AX10" s="282"/>
      <c r="AY10" s="246"/>
      <c r="AZ10" s="246"/>
      <c r="BA10" s="246"/>
      <c r="BB10" s="246"/>
      <c r="BC10" s="246"/>
      <c r="BD10" s="246"/>
      <c r="BE10" s="283"/>
      <c r="BF10" s="282"/>
      <c r="BG10" s="246"/>
      <c r="BH10" s="246"/>
      <c r="BI10" s="246"/>
      <c r="BJ10" s="246"/>
      <c r="BK10" s="246"/>
      <c r="BL10" s="246"/>
      <c r="BM10" s="322"/>
      <c r="BN10" s="94">
        <v>2</v>
      </c>
      <c r="BO10" s="95">
        <v>3</v>
      </c>
      <c r="BP10" s="95">
        <v>1</v>
      </c>
      <c r="BQ10" s="97">
        <f t="shared" si="1"/>
        <v>7</v>
      </c>
      <c r="BR10" s="433"/>
    </row>
    <row r="11" spans="2:70" ht="78.75" customHeight="1">
      <c r="B11" s="429"/>
      <c r="C11" s="348"/>
      <c r="D11" s="349"/>
      <c r="E11" s="349"/>
      <c r="F11" s="349"/>
      <c r="G11" s="349"/>
      <c r="H11" s="350"/>
      <c r="I11" s="246" t="s">
        <v>86</v>
      </c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94">
        <v>2</v>
      </c>
      <c r="AD11" s="95">
        <v>2</v>
      </c>
      <c r="AE11" s="95">
        <v>1</v>
      </c>
      <c r="AF11" s="97">
        <f t="shared" si="0"/>
        <v>5</v>
      </c>
      <c r="AG11" s="233" t="s">
        <v>93</v>
      </c>
      <c r="AH11" s="234"/>
      <c r="AI11" s="234"/>
      <c r="AJ11" s="234"/>
      <c r="AK11" s="234"/>
      <c r="AL11" s="234"/>
      <c r="AM11" s="320"/>
      <c r="AN11" s="320"/>
      <c r="AO11" s="321"/>
      <c r="AP11" s="246"/>
      <c r="AQ11" s="246"/>
      <c r="AR11" s="246"/>
      <c r="AS11" s="246"/>
      <c r="AT11" s="246"/>
      <c r="AU11" s="246"/>
      <c r="AV11" s="246"/>
      <c r="AW11" s="283"/>
      <c r="AX11" s="282"/>
      <c r="AY11" s="246"/>
      <c r="AZ11" s="246"/>
      <c r="BA11" s="246"/>
      <c r="BB11" s="246"/>
      <c r="BC11" s="246"/>
      <c r="BD11" s="246"/>
      <c r="BE11" s="283"/>
      <c r="BF11" s="282"/>
      <c r="BG11" s="246"/>
      <c r="BH11" s="246"/>
      <c r="BI11" s="246"/>
      <c r="BJ11" s="246"/>
      <c r="BK11" s="246"/>
      <c r="BL11" s="246"/>
      <c r="BM11" s="322"/>
      <c r="BN11" s="94">
        <v>2</v>
      </c>
      <c r="BO11" s="95">
        <v>2</v>
      </c>
      <c r="BP11" s="95">
        <v>1</v>
      </c>
      <c r="BQ11" s="97">
        <f t="shared" si="1"/>
        <v>5</v>
      </c>
      <c r="BR11" s="433"/>
    </row>
    <row r="12" spans="2:70" ht="78.75" customHeight="1">
      <c r="B12" s="429"/>
      <c r="C12" s="348"/>
      <c r="D12" s="349"/>
      <c r="E12" s="349"/>
      <c r="F12" s="349"/>
      <c r="G12" s="349"/>
      <c r="H12" s="350"/>
      <c r="I12" s="245" t="s">
        <v>156</v>
      </c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105">
        <v>2</v>
      </c>
      <c r="AD12" s="106">
        <v>3</v>
      </c>
      <c r="AE12" s="106">
        <v>1</v>
      </c>
      <c r="AF12" s="85">
        <f t="shared" si="0"/>
        <v>7</v>
      </c>
      <c r="AG12" s="363" t="s">
        <v>93</v>
      </c>
      <c r="AH12" s="286"/>
      <c r="AI12" s="286"/>
      <c r="AJ12" s="286"/>
      <c r="AK12" s="286"/>
      <c r="AL12" s="286"/>
      <c r="AM12" s="423"/>
      <c r="AN12" s="423"/>
      <c r="AO12" s="424"/>
      <c r="AP12" s="401" t="s">
        <v>88</v>
      </c>
      <c r="AQ12" s="401"/>
      <c r="AR12" s="401"/>
      <c r="AS12" s="401"/>
      <c r="AT12" s="401"/>
      <c r="AU12" s="401"/>
      <c r="AV12" s="401"/>
      <c r="AW12" s="404"/>
      <c r="AX12" s="403"/>
      <c r="AY12" s="401"/>
      <c r="AZ12" s="401"/>
      <c r="BA12" s="401"/>
      <c r="BB12" s="401"/>
      <c r="BC12" s="401"/>
      <c r="BD12" s="401"/>
      <c r="BE12" s="404"/>
      <c r="BF12" s="364" t="s">
        <v>87</v>
      </c>
      <c r="BG12" s="401"/>
      <c r="BH12" s="401"/>
      <c r="BI12" s="401"/>
      <c r="BJ12" s="401"/>
      <c r="BK12" s="401"/>
      <c r="BL12" s="401"/>
      <c r="BM12" s="402"/>
      <c r="BN12" s="105">
        <v>1</v>
      </c>
      <c r="BO12" s="106">
        <v>3</v>
      </c>
      <c r="BP12" s="106">
        <v>1</v>
      </c>
      <c r="BQ12" s="85">
        <f t="shared" si="1"/>
        <v>4</v>
      </c>
      <c r="BR12" s="433"/>
    </row>
    <row r="13" spans="2:70" ht="67.5" customHeight="1">
      <c r="B13" s="429"/>
      <c r="C13" s="348"/>
      <c r="D13" s="349"/>
      <c r="E13" s="349"/>
      <c r="F13" s="349"/>
      <c r="G13" s="349"/>
      <c r="H13" s="350"/>
      <c r="I13" s="245" t="s">
        <v>90</v>
      </c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94">
        <v>2</v>
      </c>
      <c r="AD13" s="95">
        <v>2</v>
      </c>
      <c r="AE13" s="95">
        <v>1</v>
      </c>
      <c r="AF13" s="96">
        <f t="shared" ref="AF13" si="2">PRODUCT(AC13:AD13)+AE13</f>
        <v>5</v>
      </c>
      <c r="AG13" s="233" t="s">
        <v>93</v>
      </c>
      <c r="AH13" s="234"/>
      <c r="AI13" s="234"/>
      <c r="AJ13" s="234" t="s">
        <v>175</v>
      </c>
      <c r="AK13" s="234"/>
      <c r="AL13" s="234"/>
      <c r="AM13" s="234"/>
      <c r="AN13" s="234"/>
      <c r="AO13" s="235"/>
      <c r="AP13" s="246"/>
      <c r="AQ13" s="246"/>
      <c r="AR13" s="246"/>
      <c r="AS13" s="246"/>
      <c r="AT13" s="246"/>
      <c r="AU13" s="246"/>
      <c r="AV13" s="246"/>
      <c r="AW13" s="283"/>
      <c r="AX13" s="282" t="s">
        <v>91</v>
      </c>
      <c r="AY13" s="246"/>
      <c r="AZ13" s="246"/>
      <c r="BA13" s="246"/>
      <c r="BB13" s="246"/>
      <c r="BC13" s="246"/>
      <c r="BD13" s="246"/>
      <c r="BE13" s="283"/>
      <c r="BF13" s="282" t="s">
        <v>92</v>
      </c>
      <c r="BG13" s="246"/>
      <c r="BH13" s="246"/>
      <c r="BI13" s="246"/>
      <c r="BJ13" s="246"/>
      <c r="BK13" s="246"/>
      <c r="BL13" s="246"/>
      <c r="BM13" s="322"/>
      <c r="BN13" s="94">
        <v>2</v>
      </c>
      <c r="BO13" s="111">
        <v>2</v>
      </c>
      <c r="BP13" s="111">
        <v>1</v>
      </c>
      <c r="BQ13" s="180">
        <f t="shared" ref="BQ13:BQ16" si="3">PRODUCT(BN13:BO13)+BP13</f>
        <v>5</v>
      </c>
      <c r="BR13" s="433"/>
    </row>
    <row r="14" spans="2:70" ht="379.5" customHeight="1">
      <c r="B14" s="429"/>
      <c r="C14" s="348"/>
      <c r="D14" s="349"/>
      <c r="E14" s="349"/>
      <c r="F14" s="349"/>
      <c r="G14" s="349"/>
      <c r="H14" s="350"/>
      <c r="I14" s="245" t="s">
        <v>94</v>
      </c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56">
        <v>2</v>
      </c>
      <c r="AD14" s="54">
        <v>3</v>
      </c>
      <c r="AE14" s="54">
        <v>1</v>
      </c>
      <c r="AF14" s="55">
        <f t="shared" ref="AF14:AF16" si="4">PRODUCT(AC14:AD14)+AE14</f>
        <v>7</v>
      </c>
      <c r="AG14" s="233" t="s">
        <v>93</v>
      </c>
      <c r="AH14" s="234"/>
      <c r="AI14" s="234"/>
      <c r="AJ14" s="234" t="s">
        <v>175</v>
      </c>
      <c r="AK14" s="234"/>
      <c r="AL14" s="234"/>
      <c r="AM14" s="320" t="s">
        <v>211</v>
      </c>
      <c r="AN14" s="320"/>
      <c r="AO14" s="321"/>
      <c r="AP14" s="245"/>
      <c r="AQ14" s="245"/>
      <c r="AR14" s="245"/>
      <c r="AS14" s="245"/>
      <c r="AT14" s="245"/>
      <c r="AU14" s="245"/>
      <c r="AV14" s="245"/>
      <c r="AW14" s="264"/>
      <c r="AX14" s="282"/>
      <c r="AY14" s="246"/>
      <c r="AZ14" s="246"/>
      <c r="BA14" s="246"/>
      <c r="BB14" s="246"/>
      <c r="BC14" s="246"/>
      <c r="BD14" s="246"/>
      <c r="BE14" s="283"/>
      <c r="BF14" s="265" t="s">
        <v>95</v>
      </c>
      <c r="BG14" s="246"/>
      <c r="BH14" s="246"/>
      <c r="BI14" s="246"/>
      <c r="BJ14" s="246"/>
      <c r="BK14" s="246"/>
      <c r="BL14" s="246"/>
      <c r="BM14" s="322"/>
      <c r="BN14" s="105">
        <v>1</v>
      </c>
      <c r="BO14" s="95">
        <v>3</v>
      </c>
      <c r="BP14" s="117">
        <v>1</v>
      </c>
      <c r="BQ14" s="116">
        <f t="shared" si="3"/>
        <v>4</v>
      </c>
      <c r="BR14" s="433"/>
    </row>
    <row r="15" spans="2:70" ht="185.25" customHeight="1" thickBot="1">
      <c r="B15" s="429"/>
      <c r="C15" s="351"/>
      <c r="D15" s="352"/>
      <c r="E15" s="352"/>
      <c r="F15" s="352"/>
      <c r="G15" s="352"/>
      <c r="H15" s="353"/>
      <c r="I15" s="281" t="s">
        <v>96</v>
      </c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57">
        <v>2</v>
      </c>
      <c r="AD15" s="95">
        <v>2</v>
      </c>
      <c r="AE15" s="58">
        <v>1</v>
      </c>
      <c r="AF15" s="59">
        <f t="shared" si="4"/>
        <v>5</v>
      </c>
      <c r="AG15" s="284" t="s">
        <v>93</v>
      </c>
      <c r="AH15" s="285"/>
      <c r="AI15" s="285"/>
      <c r="AJ15" s="285" t="s">
        <v>175</v>
      </c>
      <c r="AK15" s="285"/>
      <c r="AL15" s="285"/>
      <c r="AM15" s="425" t="s">
        <v>211</v>
      </c>
      <c r="AN15" s="425"/>
      <c r="AO15" s="426"/>
      <c r="AP15" s="281" t="s">
        <v>80</v>
      </c>
      <c r="AQ15" s="281"/>
      <c r="AR15" s="281"/>
      <c r="AS15" s="281"/>
      <c r="AT15" s="281"/>
      <c r="AU15" s="281"/>
      <c r="AV15" s="281"/>
      <c r="AW15" s="300"/>
      <c r="AX15" s="281"/>
      <c r="AY15" s="281"/>
      <c r="AZ15" s="281"/>
      <c r="BA15" s="281"/>
      <c r="BB15" s="281"/>
      <c r="BC15" s="281"/>
      <c r="BD15" s="281"/>
      <c r="BE15" s="300"/>
      <c r="BF15" s="281" t="s">
        <v>97</v>
      </c>
      <c r="BG15" s="281"/>
      <c r="BH15" s="281"/>
      <c r="BI15" s="281"/>
      <c r="BJ15" s="281"/>
      <c r="BK15" s="281"/>
      <c r="BL15" s="281"/>
      <c r="BM15" s="292"/>
      <c r="BN15" s="102">
        <v>1</v>
      </c>
      <c r="BO15" s="117">
        <v>2</v>
      </c>
      <c r="BP15" s="117">
        <v>1</v>
      </c>
      <c r="BQ15" s="87">
        <f t="shared" si="3"/>
        <v>3</v>
      </c>
      <c r="BR15" s="433"/>
    </row>
    <row r="16" spans="2:70" s="119" customFormat="1" ht="114" customHeight="1" thickTop="1" thickBot="1">
      <c r="B16" s="429"/>
      <c r="C16" s="438" t="s">
        <v>52</v>
      </c>
      <c r="D16" s="439"/>
      <c r="E16" s="439"/>
      <c r="F16" s="439"/>
      <c r="G16" s="439"/>
      <c r="H16" s="440"/>
      <c r="I16" s="612" t="s">
        <v>324</v>
      </c>
      <c r="J16" s="613"/>
      <c r="K16" s="613"/>
      <c r="L16" s="613"/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4"/>
      <c r="AC16" s="615">
        <v>4</v>
      </c>
      <c r="AD16" s="615">
        <v>5</v>
      </c>
      <c r="AE16" s="615">
        <v>3</v>
      </c>
      <c r="AF16" s="616">
        <f t="shared" si="4"/>
        <v>23</v>
      </c>
      <c r="AG16" s="612" t="s">
        <v>325</v>
      </c>
      <c r="AH16" s="613"/>
      <c r="AI16" s="613"/>
      <c r="AJ16" s="613"/>
      <c r="AK16" s="613"/>
      <c r="AL16" s="613"/>
      <c r="AM16" s="613"/>
      <c r="AN16" s="613"/>
      <c r="AO16" s="614"/>
      <c r="AP16" s="617" t="s">
        <v>326</v>
      </c>
      <c r="AQ16" s="618"/>
      <c r="AR16" s="618"/>
      <c r="AS16" s="618"/>
      <c r="AT16" s="618"/>
      <c r="AU16" s="618"/>
      <c r="AV16" s="618"/>
      <c r="AW16" s="619"/>
      <c r="AX16" s="620" t="s">
        <v>327</v>
      </c>
      <c r="AY16" s="613"/>
      <c r="AZ16" s="613"/>
      <c r="BA16" s="613"/>
      <c r="BB16" s="613"/>
      <c r="BC16" s="613"/>
      <c r="BD16" s="613"/>
      <c r="BE16" s="621"/>
      <c r="BF16" s="620" t="s">
        <v>328</v>
      </c>
      <c r="BG16" s="613"/>
      <c r="BH16" s="613"/>
      <c r="BI16" s="613"/>
      <c r="BJ16" s="613"/>
      <c r="BK16" s="613"/>
      <c r="BL16" s="613"/>
      <c r="BM16" s="614"/>
      <c r="BN16" s="615">
        <v>4</v>
      </c>
      <c r="BO16" s="615">
        <v>4</v>
      </c>
      <c r="BP16" s="615">
        <v>3</v>
      </c>
      <c r="BQ16" s="187">
        <f t="shared" si="3"/>
        <v>19</v>
      </c>
      <c r="BR16" s="622"/>
    </row>
    <row r="17" spans="2:70" ht="98.25" customHeight="1" thickTop="1">
      <c r="B17" s="429"/>
      <c r="C17" s="354" t="s">
        <v>89</v>
      </c>
      <c r="D17" s="355"/>
      <c r="E17" s="355"/>
      <c r="F17" s="355"/>
      <c r="G17" s="355"/>
      <c r="H17" s="356"/>
      <c r="I17" s="357" t="s">
        <v>59</v>
      </c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136">
        <v>2</v>
      </c>
      <c r="AD17" s="137">
        <v>2</v>
      </c>
      <c r="AE17" s="104">
        <v>2</v>
      </c>
      <c r="AF17" s="76">
        <f>PRODUCT(AC17:AD17)+AE17</f>
        <v>6</v>
      </c>
      <c r="AG17" s="267" t="s">
        <v>93</v>
      </c>
      <c r="AH17" s="268"/>
      <c r="AI17" s="268"/>
      <c r="AJ17" s="268" t="s">
        <v>135</v>
      </c>
      <c r="AK17" s="268"/>
      <c r="AL17" s="268"/>
      <c r="AM17" s="268" t="s">
        <v>176</v>
      </c>
      <c r="AN17" s="268"/>
      <c r="AO17" s="269"/>
      <c r="AP17" s="358"/>
      <c r="AQ17" s="357"/>
      <c r="AR17" s="357"/>
      <c r="AS17" s="357"/>
      <c r="AT17" s="357"/>
      <c r="AU17" s="357"/>
      <c r="AV17" s="357"/>
      <c r="AW17" s="359"/>
      <c r="AX17" s="360"/>
      <c r="AY17" s="357"/>
      <c r="AZ17" s="357"/>
      <c r="BA17" s="357"/>
      <c r="BB17" s="357"/>
      <c r="BC17" s="357"/>
      <c r="BD17" s="357"/>
      <c r="BE17" s="359"/>
      <c r="BF17" s="360"/>
      <c r="BG17" s="357"/>
      <c r="BH17" s="357"/>
      <c r="BI17" s="357"/>
      <c r="BJ17" s="357"/>
      <c r="BK17" s="357"/>
      <c r="BL17" s="357"/>
      <c r="BM17" s="361"/>
      <c r="BN17" s="103">
        <v>2</v>
      </c>
      <c r="BO17" s="137">
        <v>2</v>
      </c>
      <c r="BP17" s="95">
        <v>1</v>
      </c>
      <c r="BQ17" s="76">
        <f>PRODUCT(BN17:BO17)+BP17</f>
        <v>5</v>
      </c>
      <c r="BR17" s="432" t="s">
        <v>216</v>
      </c>
    </row>
    <row r="18" spans="2:70" ht="88.5" customHeight="1">
      <c r="B18" s="429"/>
      <c r="C18" s="348"/>
      <c r="D18" s="349"/>
      <c r="E18" s="349"/>
      <c r="F18" s="349"/>
      <c r="G18" s="349"/>
      <c r="H18" s="350"/>
      <c r="I18" s="246" t="s">
        <v>60</v>
      </c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94">
        <v>3</v>
      </c>
      <c r="AD18" s="95">
        <v>2</v>
      </c>
      <c r="AE18" s="95">
        <v>2</v>
      </c>
      <c r="AF18" s="97">
        <f>PRODUCT(AC18:AD18)+AE18</f>
        <v>8</v>
      </c>
      <c r="AG18" s="233" t="s">
        <v>93</v>
      </c>
      <c r="AH18" s="234"/>
      <c r="AI18" s="234"/>
      <c r="AJ18" s="234"/>
      <c r="AK18" s="234"/>
      <c r="AL18" s="234"/>
      <c r="AM18" s="320"/>
      <c r="AN18" s="320"/>
      <c r="AO18" s="282"/>
      <c r="AP18" s="293"/>
      <c r="AQ18" s="246"/>
      <c r="AR18" s="246"/>
      <c r="AS18" s="246"/>
      <c r="AT18" s="246"/>
      <c r="AU18" s="246"/>
      <c r="AV18" s="246"/>
      <c r="AW18" s="283"/>
      <c r="AX18" s="282"/>
      <c r="AY18" s="246"/>
      <c r="AZ18" s="246"/>
      <c r="BA18" s="246"/>
      <c r="BB18" s="246"/>
      <c r="BC18" s="246"/>
      <c r="BD18" s="246"/>
      <c r="BE18" s="283"/>
      <c r="BF18" s="265" t="s">
        <v>64</v>
      </c>
      <c r="BG18" s="245"/>
      <c r="BH18" s="245"/>
      <c r="BI18" s="245"/>
      <c r="BJ18" s="245"/>
      <c r="BK18" s="245"/>
      <c r="BL18" s="245"/>
      <c r="BM18" s="287"/>
      <c r="BN18" s="125">
        <v>2</v>
      </c>
      <c r="BO18" s="117">
        <v>2</v>
      </c>
      <c r="BP18" s="117">
        <v>2</v>
      </c>
      <c r="BQ18" s="116">
        <f t="shared" ref="BQ18:BQ21" si="5">PRODUCT(BN18:BO18)+BP18</f>
        <v>6</v>
      </c>
      <c r="BR18" s="433"/>
    </row>
    <row r="19" spans="2:70" ht="105" customHeight="1">
      <c r="B19" s="429"/>
      <c r="C19" s="348"/>
      <c r="D19" s="349"/>
      <c r="E19" s="349"/>
      <c r="F19" s="349"/>
      <c r="G19" s="349"/>
      <c r="H19" s="350"/>
      <c r="I19" s="246" t="s">
        <v>61</v>
      </c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94">
        <v>1</v>
      </c>
      <c r="AD19" s="95">
        <v>1</v>
      </c>
      <c r="AE19" s="95">
        <v>1</v>
      </c>
      <c r="AF19" s="97">
        <f t="shared" ref="AF19:AF21" si="6">PRODUCT(AC19:AD19)+AE19</f>
        <v>2</v>
      </c>
      <c r="AG19" s="233" t="s">
        <v>93</v>
      </c>
      <c r="AH19" s="234"/>
      <c r="AI19" s="234"/>
      <c r="AJ19" s="234" t="s">
        <v>135</v>
      </c>
      <c r="AK19" s="234"/>
      <c r="AL19" s="234"/>
      <c r="AM19" s="234" t="s">
        <v>176</v>
      </c>
      <c r="AN19" s="234"/>
      <c r="AO19" s="265"/>
      <c r="AP19" s="293"/>
      <c r="AQ19" s="246"/>
      <c r="AR19" s="246"/>
      <c r="AS19" s="246"/>
      <c r="AT19" s="246"/>
      <c r="AU19" s="246"/>
      <c r="AV19" s="246"/>
      <c r="AW19" s="283"/>
      <c r="AX19" s="282"/>
      <c r="AY19" s="246"/>
      <c r="AZ19" s="246"/>
      <c r="BA19" s="246"/>
      <c r="BB19" s="246"/>
      <c r="BC19" s="246"/>
      <c r="BD19" s="246"/>
      <c r="BE19" s="283"/>
      <c r="BF19" s="265" t="s">
        <v>65</v>
      </c>
      <c r="BG19" s="245"/>
      <c r="BH19" s="245"/>
      <c r="BI19" s="245"/>
      <c r="BJ19" s="245"/>
      <c r="BK19" s="245"/>
      <c r="BL19" s="245"/>
      <c r="BM19" s="287"/>
      <c r="BN19" s="95">
        <v>1</v>
      </c>
      <c r="BO19" s="95">
        <v>1</v>
      </c>
      <c r="BP19" s="95">
        <v>1</v>
      </c>
      <c r="BQ19" s="97">
        <f t="shared" si="5"/>
        <v>2</v>
      </c>
      <c r="BR19" s="433"/>
    </row>
    <row r="20" spans="2:70" ht="63" customHeight="1">
      <c r="B20" s="429"/>
      <c r="C20" s="348"/>
      <c r="D20" s="349"/>
      <c r="E20" s="349"/>
      <c r="F20" s="349"/>
      <c r="G20" s="349"/>
      <c r="H20" s="350"/>
      <c r="I20" s="246" t="s">
        <v>62</v>
      </c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94">
        <v>2</v>
      </c>
      <c r="AD20" s="95">
        <v>2</v>
      </c>
      <c r="AE20" s="95">
        <v>2</v>
      </c>
      <c r="AF20" s="97">
        <f t="shared" si="6"/>
        <v>6</v>
      </c>
      <c r="AG20" s="233" t="s">
        <v>93</v>
      </c>
      <c r="AH20" s="234"/>
      <c r="AI20" s="234"/>
      <c r="AJ20" s="234" t="s">
        <v>135</v>
      </c>
      <c r="AK20" s="234"/>
      <c r="AL20" s="234"/>
      <c r="AM20" s="234" t="s">
        <v>176</v>
      </c>
      <c r="AN20" s="234"/>
      <c r="AO20" s="265"/>
      <c r="AP20" s="293" t="s">
        <v>77</v>
      </c>
      <c r="AQ20" s="246"/>
      <c r="AR20" s="246"/>
      <c r="AS20" s="246"/>
      <c r="AT20" s="246"/>
      <c r="AU20" s="246"/>
      <c r="AV20" s="246"/>
      <c r="AW20" s="283"/>
      <c r="AX20" s="282"/>
      <c r="AY20" s="246"/>
      <c r="AZ20" s="246"/>
      <c r="BA20" s="246"/>
      <c r="BB20" s="246"/>
      <c r="BC20" s="246"/>
      <c r="BD20" s="246"/>
      <c r="BE20" s="283"/>
      <c r="BF20" s="265" t="s">
        <v>73</v>
      </c>
      <c r="BG20" s="245"/>
      <c r="BH20" s="245"/>
      <c r="BI20" s="245"/>
      <c r="BJ20" s="245"/>
      <c r="BK20" s="245"/>
      <c r="BL20" s="245"/>
      <c r="BM20" s="287"/>
      <c r="BN20" s="94">
        <v>2</v>
      </c>
      <c r="BO20" s="95">
        <v>1</v>
      </c>
      <c r="BP20" s="95">
        <v>2</v>
      </c>
      <c r="BQ20" s="97">
        <f t="shared" si="5"/>
        <v>4</v>
      </c>
      <c r="BR20" s="433"/>
    </row>
    <row r="21" spans="2:70" ht="56.25" customHeight="1" thickBot="1">
      <c r="B21" s="429"/>
      <c r="C21" s="351"/>
      <c r="D21" s="352"/>
      <c r="E21" s="352"/>
      <c r="F21" s="352"/>
      <c r="G21" s="352"/>
      <c r="H21" s="353"/>
      <c r="I21" s="383" t="s">
        <v>131</v>
      </c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102">
        <v>3</v>
      </c>
      <c r="AD21" s="95">
        <v>2</v>
      </c>
      <c r="AE21" s="95">
        <v>2</v>
      </c>
      <c r="AF21" s="145">
        <f t="shared" si="6"/>
        <v>8</v>
      </c>
      <c r="AG21" s="284" t="s">
        <v>93</v>
      </c>
      <c r="AH21" s="285"/>
      <c r="AI21" s="285"/>
      <c r="AJ21" s="285" t="s">
        <v>135</v>
      </c>
      <c r="AK21" s="285"/>
      <c r="AL21" s="285"/>
      <c r="AM21" s="425" t="s">
        <v>154</v>
      </c>
      <c r="AN21" s="425"/>
      <c r="AO21" s="427"/>
      <c r="AP21" s="382" t="s">
        <v>77</v>
      </c>
      <c r="AQ21" s="383"/>
      <c r="AR21" s="383"/>
      <c r="AS21" s="383"/>
      <c r="AT21" s="383"/>
      <c r="AU21" s="383"/>
      <c r="AV21" s="383"/>
      <c r="AW21" s="384"/>
      <c r="AX21" s="291" t="s">
        <v>55</v>
      </c>
      <c r="AY21" s="281"/>
      <c r="AZ21" s="281"/>
      <c r="BA21" s="281"/>
      <c r="BB21" s="281"/>
      <c r="BC21" s="281"/>
      <c r="BD21" s="281"/>
      <c r="BE21" s="300"/>
      <c r="BF21" s="291" t="s">
        <v>72</v>
      </c>
      <c r="BG21" s="281"/>
      <c r="BH21" s="281"/>
      <c r="BI21" s="281"/>
      <c r="BJ21" s="281"/>
      <c r="BK21" s="281"/>
      <c r="BL21" s="281"/>
      <c r="BM21" s="292"/>
      <c r="BN21" s="166">
        <v>2</v>
      </c>
      <c r="BO21" s="165">
        <v>2</v>
      </c>
      <c r="BP21" s="110">
        <v>2</v>
      </c>
      <c r="BQ21" s="114">
        <f t="shared" si="5"/>
        <v>6</v>
      </c>
      <c r="BR21" s="434"/>
    </row>
    <row r="22" spans="2:70" ht="120.75" customHeight="1" thickTop="1">
      <c r="B22" s="429"/>
      <c r="C22" s="252" t="s">
        <v>105</v>
      </c>
      <c r="D22" s="253"/>
      <c r="E22" s="253"/>
      <c r="F22" s="253"/>
      <c r="G22" s="253"/>
      <c r="H22" s="254"/>
      <c r="I22" s="357" t="s">
        <v>106</v>
      </c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60">
        <v>1</v>
      </c>
      <c r="AD22" s="61">
        <v>2</v>
      </c>
      <c r="AE22" s="61">
        <v>1</v>
      </c>
      <c r="AF22" s="62">
        <f t="shared" ref="AF22:AF34" si="7">PRODUCT(AC22:AD22)+AE22</f>
        <v>3</v>
      </c>
      <c r="AG22" s="267"/>
      <c r="AH22" s="268"/>
      <c r="AI22" s="268"/>
      <c r="AJ22" s="268" t="s">
        <v>247</v>
      </c>
      <c r="AK22" s="268"/>
      <c r="AL22" s="268"/>
      <c r="AM22" s="268" t="s">
        <v>93</v>
      </c>
      <c r="AN22" s="268"/>
      <c r="AO22" s="269"/>
      <c r="AP22" s="358" t="s">
        <v>77</v>
      </c>
      <c r="AQ22" s="357"/>
      <c r="AR22" s="357"/>
      <c r="AS22" s="357"/>
      <c r="AT22" s="357"/>
      <c r="AU22" s="357"/>
      <c r="AV22" s="357"/>
      <c r="AW22" s="359"/>
      <c r="AX22" s="360"/>
      <c r="AY22" s="357"/>
      <c r="AZ22" s="357"/>
      <c r="BA22" s="357"/>
      <c r="BB22" s="357"/>
      <c r="BC22" s="357"/>
      <c r="BD22" s="357"/>
      <c r="BE22" s="359"/>
      <c r="BF22" s="269" t="s">
        <v>107</v>
      </c>
      <c r="BG22" s="266"/>
      <c r="BH22" s="266"/>
      <c r="BI22" s="266"/>
      <c r="BJ22" s="266"/>
      <c r="BK22" s="266"/>
      <c r="BL22" s="266"/>
      <c r="BM22" s="385"/>
      <c r="BN22" s="131">
        <v>1</v>
      </c>
      <c r="BO22" s="127">
        <v>2</v>
      </c>
      <c r="BP22" s="127">
        <v>2</v>
      </c>
      <c r="BQ22" s="133">
        <f t="shared" ref="BQ22:BQ26" si="8">PRODUCT(BN22:BO22)+BP22</f>
        <v>4</v>
      </c>
      <c r="BR22" s="433" t="s">
        <v>217</v>
      </c>
    </row>
    <row r="23" spans="2:70" ht="121.5" customHeight="1">
      <c r="B23" s="429"/>
      <c r="C23" s="348"/>
      <c r="D23" s="349"/>
      <c r="E23" s="349"/>
      <c r="F23" s="349"/>
      <c r="G23" s="349"/>
      <c r="H23" s="350"/>
      <c r="I23" s="294" t="s">
        <v>245</v>
      </c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5"/>
      <c r="AC23" s="94">
        <v>2</v>
      </c>
      <c r="AD23" s="118">
        <v>3</v>
      </c>
      <c r="AE23" s="118">
        <v>1</v>
      </c>
      <c r="AF23" s="91">
        <f t="shared" si="7"/>
        <v>7</v>
      </c>
      <c r="AG23" s="400"/>
      <c r="AH23" s="294"/>
      <c r="AI23" s="294"/>
      <c r="AJ23" s="294" t="s">
        <v>248</v>
      </c>
      <c r="AK23" s="294"/>
      <c r="AL23" s="294"/>
      <c r="AM23" s="294" t="s">
        <v>93</v>
      </c>
      <c r="AN23" s="294"/>
      <c r="AO23" s="295"/>
      <c r="AP23" s="296" t="s">
        <v>123</v>
      </c>
      <c r="AQ23" s="243"/>
      <c r="AR23" s="243"/>
      <c r="AS23" s="243"/>
      <c r="AT23" s="243"/>
      <c r="AU23" s="243"/>
      <c r="AV23" s="243"/>
      <c r="AW23" s="243"/>
      <c r="AX23" s="296" t="s">
        <v>123</v>
      </c>
      <c r="AY23" s="243"/>
      <c r="AZ23" s="243"/>
      <c r="BA23" s="243"/>
      <c r="BB23" s="243"/>
      <c r="BC23" s="243"/>
      <c r="BD23" s="243"/>
      <c r="BE23" s="243"/>
      <c r="BF23" s="294" t="s">
        <v>246</v>
      </c>
      <c r="BG23" s="294"/>
      <c r="BH23" s="294"/>
      <c r="BI23" s="294"/>
      <c r="BJ23" s="294"/>
      <c r="BK23" s="294"/>
      <c r="BL23" s="294"/>
      <c r="BM23" s="297"/>
      <c r="BN23" s="134">
        <v>1</v>
      </c>
      <c r="BO23" s="118">
        <v>3</v>
      </c>
      <c r="BP23" s="118">
        <v>1</v>
      </c>
      <c r="BQ23" s="146">
        <f t="shared" si="8"/>
        <v>4</v>
      </c>
      <c r="BR23" s="433"/>
    </row>
    <row r="24" spans="2:70" ht="123.75" customHeight="1" thickBot="1">
      <c r="B24" s="429"/>
      <c r="C24" s="388"/>
      <c r="D24" s="389"/>
      <c r="E24" s="389"/>
      <c r="F24" s="389"/>
      <c r="G24" s="389"/>
      <c r="H24" s="390"/>
      <c r="I24" s="298" t="s">
        <v>156</v>
      </c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147">
        <v>1</v>
      </c>
      <c r="AD24" s="130">
        <v>2</v>
      </c>
      <c r="AE24" s="130">
        <v>1</v>
      </c>
      <c r="AF24" s="59">
        <f t="shared" si="7"/>
        <v>3</v>
      </c>
      <c r="AG24" s="399"/>
      <c r="AH24" s="247"/>
      <c r="AI24" s="247"/>
      <c r="AJ24" s="247" t="s">
        <v>247</v>
      </c>
      <c r="AK24" s="247"/>
      <c r="AL24" s="247"/>
      <c r="AM24" s="247"/>
      <c r="AN24" s="247"/>
      <c r="AO24" s="248"/>
      <c r="AP24" s="249" t="s">
        <v>109</v>
      </c>
      <c r="AQ24" s="250"/>
      <c r="AR24" s="250"/>
      <c r="AS24" s="250"/>
      <c r="AT24" s="250"/>
      <c r="AU24" s="250"/>
      <c r="AV24" s="250"/>
      <c r="AW24" s="251"/>
      <c r="AX24" s="248" t="s">
        <v>108</v>
      </c>
      <c r="AY24" s="298"/>
      <c r="AZ24" s="298"/>
      <c r="BA24" s="298"/>
      <c r="BB24" s="298"/>
      <c r="BC24" s="298"/>
      <c r="BD24" s="298"/>
      <c r="BE24" s="315"/>
      <c r="BF24" s="248" t="s">
        <v>87</v>
      </c>
      <c r="BG24" s="298"/>
      <c r="BH24" s="298"/>
      <c r="BI24" s="298"/>
      <c r="BJ24" s="298"/>
      <c r="BK24" s="298"/>
      <c r="BL24" s="298"/>
      <c r="BM24" s="299"/>
      <c r="BN24" s="134">
        <v>2</v>
      </c>
      <c r="BO24" s="140">
        <v>4</v>
      </c>
      <c r="BP24" s="117">
        <v>3</v>
      </c>
      <c r="BQ24" s="124">
        <f t="shared" si="8"/>
        <v>11</v>
      </c>
      <c r="BR24" s="433"/>
    </row>
    <row r="25" spans="2:70" ht="140.25" customHeight="1" thickTop="1">
      <c r="B25" s="429"/>
      <c r="C25" s="252" t="s">
        <v>150</v>
      </c>
      <c r="D25" s="253"/>
      <c r="E25" s="253"/>
      <c r="F25" s="253"/>
      <c r="G25" s="253"/>
      <c r="H25" s="254"/>
      <c r="I25" s="392" t="s">
        <v>126</v>
      </c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136">
        <v>1</v>
      </c>
      <c r="AD25" s="104">
        <v>3</v>
      </c>
      <c r="AE25" s="137">
        <v>1</v>
      </c>
      <c r="AF25" s="138">
        <f t="shared" si="7"/>
        <v>4</v>
      </c>
      <c r="AG25" s="294"/>
      <c r="AH25" s="294"/>
      <c r="AI25" s="294"/>
      <c r="AJ25" s="294" t="s">
        <v>141</v>
      </c>
      <c r="AK25" s="294"/>
      <c r="AL25" s="294"/>
      <c r="AM25" s="294" t="s">
        <v>93</v>
      </c>
      <c r="AN25" s="294"/>
      <c r="AO25" s="295"/>
      <c r="AP25" s="391" t="s">
        <v>128</v>
      </c>
      <c r="AQ25" s="392"/>
      <c r="AR25" s="392"/>
      <c r="AS25" s="392"/>
      <c r="AT25" s="392"/>
      <c r="AU25" s="392"/>
      <c r="AV25" s="392"/>
      <c r="AW25" s="393"/>
      <c r="AX25" s="394" t="s">
        <v>256</v>
      </c>
      <c r="AY25" s="395"/>
      <c r="AZ25" s="395"/>
      <c r="BA25" s="395"/>
      <c r="BB25" s="395"/>
      <c r="BC25" s="395"/>
      <c r="BD25" s="395"/>
      <c r="BE25" s="396"/>
      <c r="BF25" s="397" t="s">
        <v>127</v>
      </c>
      <c r="BG25" s="392"/>
      <c r="BH25" s="392"/>
      <c r="BI25" s="392"/>
      <c r="BJ25" s="392"/>
      <c r="BK25" s="392"/>
      <c r="BL25" s="392"/>
      <c r="BM25" s="398"/>
      <c r="BN25" s="126">
        <v>1</v>
      </c>
      <c r="BO25" s="127">
        <v>2</v>
      </c>
      <c r="BP25" s="127">
        <v>1</v>
      </c>
      <c r="BQ25" s="128">
        <f t="shared" si="8"/>
        <v>3</v>
      </c>
      <c r="BR25" s="432" t="s">
        <v>218</v>
      </c>
    </row>
    <row r="26" spans="2:70" ht="121.5" customHeight="1">
      <c r="B26" s="429"/>
      <c r="C26" s="348"/>
      <c r="D26" s="349"/>
      <c r="E26" s="349"/>
      <c r="F26" s="349"/>
      <c r="G26" s="349"/>
      <c r="H26" s="350"/>
      <c r="I26" s="294" t="s">
        <v>245</v>
      </c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5"/>
      <c r="AC26" s="109">
        <v>2</v>
      </c>
      <c r="AD26" s="118">
        <v>3</v>
      </c>
      <c r="AE26" s="111">
        <v>2</v>
      </c>
      <c r="AF26" s="139">
        <f t="shared" si="7"/>
        <v>8</v>
      </c>
      <c r="AG26" s="400"/>
      <c r="AH26" s="294"/>
      <c r="AI26" s="294"/>
      <c r="AJ26" s="294" t="s">
        <v>244</v>
      </c>
      <c r="AK26" s="294"/>
      <c r="AL26" s="294"/>
      <c r="AM26" s="294" t="s">
        <v>93</v>
      </c>
      <c r="AN26" s="294"/>
      <c r="AO26" s="295"/>
      <c r="AP26" s="296" t="s">
        <v>123</v>
      </c>
      <c r="AQ26" s="243"/>
      <c r="AR26" s="243"/>
      <c r="AS26" s="243"/>
      <c r="AT26" s="243"/>
      <c r="AU26" s="243"/>
      <c r="AV26" s="243"/>
      <c r="AW26" s="243"/>
      <c r="AX26" s="239" t="s">
        <v>256</v>
      </c>
      <c r="AY26" s="240"/>
      <c r="AZ26" s="240"/>
      <c r="BA26" s="240"/>
      <c r="BB26" s="240"/>
      <c r="BC26" s="240"/>
      <c r="BD26" s="240"/>
      <c r="BE26" s="242"/>
      <c r="BF26" s="294" t="s">
        <v>246</v>
      </c>
      <c r="BG26" s="294"/>
      <c r="BH26" s="294"/>
      <c r="BI26" s="294"/>
      <c r="BJ26" s="294"/>
      <c r="BK26" s="294"/>
      <c r="BL26" s="294"/>
      <c r="BM26" s="297"/>
      <c r="BN26" s="109">
        <v>2</v>
      </c>
      <c r="BO26" s="111">
        <v>2</v>
      </c>
      <c r="BP26" s="111">
        <v>2</v>
      </c>
      <c r="BQ26" s="112">
        <f t="shared" si="8"/>
        <v>6</v>
      </c>
      <c r="BR26" s="433"/>
    </row>
    <row r="27" spans="2:70" ht="131.25" customHeight="1" thickBot="1">
      <c r="B27" s="429"/>
      <c r="C27" s="388"/>
      <c r="D27" s="389"/>
      <c r="E27" s="389"/>
      <c r="F27" s="389"/>
      <c r="G27" s="389"/>
      <c r="H27" s="390"/>
      <c r="I27" s="281" t="s">
        <v>129</v>
      </c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102">
        <v>2</v>
      </c>
      <c r="AD27" s="98">
        <v>2</v>
      </c>
      <c r="AE27" s="98">
        <v>1</v>
      </c>
      <c r="AF27" s="108">
        <f t="shared" si="7"/>
        <v>5</v>
      </c>
      <c r="AG27" s="285"/>
      <c r="AH27" s="285"/>
      <c r="AI27" s="285"/>
      <c r="AJ27" s="285" t="s">
        <v>141</v>
      </c>
      <c r="AK27" s="285"/>
      <c r="AL27" s="285"/>
      <c r="AM27" s="285" t="s">
        <v>160</v>
      </c>
      <c r="AN27" s="285"/>
      <c r="AO27" s="291"/>
      <c r="AP27" s="380" t="s">
        <v>128</v>
      </c>
      <c r="AQ27" s="281"/>
      <c r="AR27" s="281"/>
      <c r="AS27" s="281"/>
      <c r="AT27" s="281"/>
      <c r="AU27" s="281"/>
      <c r="AV27" s="281"/>
      <c r="AW27" s="300"/>
      <c r="AX27" s="288" t="s">
        <v>256</v>
      </c>
      <c r="AY27" s="289"/>
      <c r="AZ27" s="289"/>
      <c r="BA27" s="289"/>
      <c r="BB27" s="289"/>
      <c r="BC27" s="289"/>
      <c r="BD27" s="289"/>
      <c r="BE27" s="290"/>
      <c r="BF27" s="291" t="s">
        <v>130</v>
      </c>
      <c r="BG27" s="281"/>
      <c r="BH27" s="281"/>
      <c r="BI27" s="281"/>
      <c r="BJ27" s="281"/>
      <c r="BK27" s="281"/>
      <c r="BL27" s="281"/>
      <c r="BM27" s="292"/>
      <c r="BN27" s="129">
        <v>1</v>
      </c>
      <c r="BO27" s="130">
        <v>2</v>
      </c>
      <c r="BP27" s="130">
        <v>2</v>
      </c>
      <c r="BQ27" s="87">
        <f>PRODUCT(BN27:BO27)+BP27</f>
        <v>4</v>
      </c>
      <c r="BR27" s="433"/>
    </row>
    <row r="28" spans="2:70" ht="95.25" customHeight="1" thickTop="1">
      <c r="B28" s="429"/>
      <c r="C28" s="272" t="s">
        <v>112</v>
      </c>
      <c r="D28" s="273"/>
      <c r="E28" s="273"/>
      <c r="F28" s="273"/>
      <c r="G28" s="273"/>
      <c r="H28" s="274"/>
      <c r="I28" s="266" t="s">
        <v>110</v>
      </c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105">
        <v>2</v>
      </c>
      <c r="AD28" s="99">
        <v>4</v>
      </c>
      <c r="AE28" s="99">
        <v>2</v>
      </c>
      <c r="AF28" s="76">
        <f t="shared" si="7"/>
        <v>10</v>
      </c>
      <c r="AG28" s="261"/>
      <c r="AH28" s="261"/>
      <c r="AI28" s="261"/>
      <c r="AJ28" s="261" t="s">
        <v>249</v>
      </c>
      <c r="AK28" s="261"/>
      <c r="AL28" s="261"/>
      <c r="AM28" s="261" t="s">
        <v>93</v>
      </c>
      <c r="AN28" s="261"/>
      <c r="AO28" s="262"/>
      <c r="AP28" s="270" t="s">
        <v>115</v>
      </c>
      <c r="AQ28" s="266"/>
      <c r="AR28" s="266"/>
      <c r="AS28" s="266"/>
      <c r="AT28" s="266"/>
      <c r="AU28" s="266"/>
      <c r="AV28" s="266"/>
      <c r="AW28" s="271"/>
      <c r="AX28" s="269" t="s">
        <v>200</v>
      </c>
      <c r="AY28" s="266"/>
      <c r="AZ28" s="266"/>
      <c r="BA28" s="266"/>
      <c r="BB28" s="266"/>
      <c r="BC28" s="266"/>
      <c r="BD28" s="266"/>
      <c r="BE28" s="271"/>
      <c r="BF28" s="269" t="s">
        <v>87</v>
      </c>
      <c r="BG28" s="266"/>
      <c r="BH28" s="266"/>
      <c r="BI28" s="266"/>
      <c r="BJ28" s="266"/>
      <c r="BK28" s="266"/>
      <c r="BL28" s="266"/>
      <c r="BM28" s="385"/>
      <c r="BN28" s="94">
        <v>1</v>
      </c>
      <c r="BO28" s="135">
        <v>3</v>
      </c>
      <c r="BP28" s="106">
        <v>1</v>
      </c>
      <c r="BQ28" s="124">
        <f t="shared" ref="BQ28:BQ34" si="9">PRODUCT(BN28:BO28)+BP28</f>
        <v>4</v>
      </c>
      <c r="BR28" s="432" t="s">
        <v>224</v>
      </c>
    </row>
    <row r="29" spans="2:70" ht="157.5" customHeight="1">
      <c r="B29" s="429"/>
      <c r="C29" s="275"/>
      <c r="D29" s="276"/>
      <c r="E29" s="276"/>
      <c r="F29" s="276"/>
      <c r="G29" s="276"/>
      <c r="H29" s="277"/>
      <c r="I29" s="245" t="s">
        <v>113</v>
      </c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94">
        <v>2</v>
      </c>
      <c r="AD29" s="95">
        <v>4</v>
      </c>
      <c r="AE29" s="95">
        <v>2</v>
      </c>
      <c r="AF29" s="76">
        <f t="shared" si="7"/>
        <v>10</v>
      </c>
      <c r="AG29" s="234"/>
      <c r="AH29" s="234"/>
      <c r="AI29" s="234"/>
      <c r="AJ29" s="261" t="s">
        <v>250</v>
      </c>
      <c r="AK29" s="261"/>
      <c r="AL29" s="261"/>
      <c r="AM29" s="261" t="s">
        <v>93</v>
      </c>
      <c r="AN29" s="261"/>
      <c r="AO29" s="262"/>
      <c r="AP29" s="263" t="s">
        <v>115</v>
      </c>
      <c r="AQ29" s="245"/>
      <c r="AR29" s="245"/>
      <c r="AS29" s="245"/>
      <c r="AT29" s="245"/>
      <c r="AU29" s="245"/>
      <c r="AV29" s="245"/>
      <c r="AW29" s="264"/>
      <c r="AX29" s="265" t="s">
        <v>204</v>
      </c>
      <c r="AY29" s="245"/>
      <c r="AZ29" s="245"/>
      <c r="BA29" s="245"/>
      <c r="BB29" s="245"/>
      <c r="BC29" s="245"/>
      <c r="BD29" s="245"/>
      <c r="BE29" s="264"/>
      <c r="BF29" s="265" t="s">
        <v>114</v>
      </c>
      <c r="BG29" s="245"/>
      <c r="BH29" s="245"/>
      <c r="BI29" s="245"/>
      <c r="BJ29" s="245"/>
      <c r="BK29" s="245"/>
      <c r="BL29" s="245"/>
      <c r="BM29" s="287"/>
      <c r="BN29" s="94">
        <v>1</v>
      </c>
      <c r="BO29" s="110">
        <v>3</v>
      </c>
      <c r="BP29" s="95">
        <v>1</v>
      </c>
      <c r="BQ29" s="124">
        <f t="shared" si="9"/>
        <v>4</v>
      </c>
      <c r="BR29" s="433"/>
    </row>
    <row r="30" spans="2:70" ht="148.5" customHeight="1">
      <c r="B30" s="429"/>
      <c r="C30" s="275"/>
      <c r="D30" s="276"/>
      <c r="E30" s="276"/>
      <c r="F30" s="276"/>
      <c r="G30" s="276"/>
      <c r="H30" s="277"/>
      <c r="I30" s="245" t="s">
        <v>117</v>
      </c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94">
        <v>1</v>
      </c>
      <c r="AD30" s="95">
        <v>3</v>
      </c>
      <c r="AE30" s="95">
        <v>1</v>
      </c>
      <c r="AF30" s="97">
        <f t="shared" si="7"/>
        <v>4</v>
      </c>
      <c r="AG30" s="234"/>
      <c r="AH30" s="234"/>
      <c r="AI30" s="234"/>
      <c r="AJ30" s="261" t="s">
        <v>250</v>
      </c>
      <c r="AK30" s="261"/>
      <c r="AL30" s="261"/>
      <c r="AM30" s="261" t="s">
        <v>93</v>
      </c>
      <c r="AN30" s="261"/>
      <c r="AO30" s="262"/>
      <c r="AP30" s="263" t="s">
        <v>151</v>
      </c>
      <c r="AQ30" s="245"/>
      <c r="AR30" s="245"/>
      <c r="AS30" s="245"/>
      <c r="AT30" s="245"/>
      <c r="AU30" s="245"/>
      <c r="AV30" s="245"/>
      <c r="AW30" s="264"/>
      <c r="AX30" s="265"/>
      <c r="AY30" s="245"/>
      <c r="AZ30" s="245"/>
      <c r="BA30" s="245"/>
      <c r="BB30" s="245"/>
      <c r="BC30" s="245"/>
      <c r="BD30" s="245"/>
      <c r="BE30" s="264"/>
      <c r="BF30" s="265" t="s">
        <v>118</v>
      </c>
      <c r="BG30" s="245"/>
      <c r="BH30" s="245"/>
      <c r="BI30" s="245"/>
      <c r="BJ30" s="245"/>
      <c r="BK30" s="245"/>
      <c r="BL30" s="245"/>
      <c r="BM30" s="287"/>
      <c r="BN30" s="94">
        <v>1</v>
      </c>
      <c r="BO30" s="95">
        <v>3</v>
      </c>
      <c r="BP30" s="95">
        <v>1</v>
      </c>
      <c r="BQ30" s="97">
        <f t="shared" si="9"/>
        <v>4</v>
      </c>
      <c r="BR30" s="433"/>
    </row>
    <row r="31" spans="2:70" ht="138" customHeight="1" thickBot="1">
      <c r="B31" s="429"/>
      <c r="C31" s="278"/>
      <c r="D31" s="279"/>
      <c r="E31" s="279"/>
      <c r="F31" s="279"/>
      <c r="G31" s="279"/>
      <c r="H31" s="280"/>
      <c r="I31" s="281" t="s">
        <v>132</v>
      </c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102">
        <v>1</v>
      </c>
      <c r="AD31" s="98">
        <v>2</v>
      </c>
      <c r="AE31" s="98">
        <v>1</v>
      </c>
      <c r="AF31" s="145">
        <f t="shared" si="7"/>
        <v>3</v>
      </c>
      <c r="AG31" s="286"/>
      <c r="AH31" s="286"/>
      <c r="AI31" s="286"/>
      <c r="AJ31" s="261" t="s">
        <v>250</v>
      </c>
      <c r="AK31" s="261"/>
      <c r="AL31" s="261"/>
      <c r="AM31" s="378" t="s">
        <v>93</v>
      </c>
      <c r="AN31" s="378"/>
      <c r="AO31" s="379"/>
      <c r="AP31" s="380" t="s">
        <v>151</v>
      </c>
      <c r="AQ31" s="281"/>
      <c r="AR31" s="281"/>
      <c r="AS31" s="281"/>
      <c r="AT31" s="281"/>
      <c r="AU31" s="281"/>
      <c r="AV31" s="281"/>
      <c r="AW31" s="281"/>
      <c r="AX31" s="291"/>
      <c r="AY31" s="281"/>
      <c r="AZ31" s="281"/>
      <c r="BA31" s="281"/>
      <c r="BB31" s="281"/>
      <c r="BC31" s="281"/>
      <c r="BD31" s="281"/>
      <c r="BE31" s="300"/>
      <c r="BF31" s="281" t="s">
        <v>133</v>
      </c>
      <c r="BG31" s="281"/>
      <c r="BH31" s="281"/>
      <c r="BI31" s="281"/>
      <c r="BJ31" s="281"/>
      <c r="BK31" s="281"/>
      <c r="BL31" s="281"/>
      <c r="BM31" s="292"/>
      <c r="BN31" s="102">
        <v>1</v>
      </c>
      <c r="BO31" s="101">
        <v>2</v>
      </c>
      <c r="BP31" s="101">
        <v>1</v>
      </c>
      <c r="BQ31" s="145">
        <f t="shared" si="9"/>
        <v>3</v>
      </c>
      <c r="BR31" s="433"/>
    </row>
    <row r="32" spans="2:70" ht="108" customHeight="1" thickTop="1">
      <c r="B32" s="429"/>
      <c r="C32" s="252" t="s">
        <v>119</v>
      </c>
      <c r="D32" s="253"/>
      <c r="E32" s="253"/>
      <c r="F32" s="253"/>
      <c r="G32" s="253"/>
      <c r="H32" s="254"/>
      <c r="I32" s="266" t="s">
        <v>120</v>
      </c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103">
        <v>2</v>
      </c>
      <c r="AD32" s="118">
        <v>3</v>
      </c>
      <c r="AE32" s="104">
        <v>1</v>
      </c>
      <c r="AF32" s="76">
        <f t="shared" si="7"/>
        <v>7</v>
      </c>
      <c r="AG32" s="267"/>
      <c r="AH32" s="268"/>
      <c r="AI32" s="268"/>
      <c r="AJ32" s="268" t="s">
        <v>250</v>
      </c>
      <c r="AK32" s="268"/>
      <c r="AL32" s="268"/>
      <c r="AM32" s="268" t="s">
        <v>159</v>
      </c>
      <c r="AN32" s="268"/>
      <c r="AO32" s="269"/>
      <c r="AP32" s="270" t="s">
        <v>123</v>
      </c>
      <c r="AQ32" s="266"/>
      <c r="AR32" s="266"/>
      <c r="AS32" s="266"/>
      <c r="AT32" s="266"/>
      <c r="AU32" s="266"/>
      <c r="AV32" s="266"/>
      <c r="AW32" s="271"/>
      <c r="AX32" s="269" t="s">
        <v>125</v>
      </c>
      <c r="AY32" s="266"/>
      <c r="AZ32" s="266"/>
      <c r="BA32" s="266"/>
      <c r="BB32" s="266"/>
      <c r="BC32" s="266"/>
      <c r="BD32" s="266"/>
      <c r="BE32" s="271"/>
      <c r="BF32" s="269" t="s">
        <v>121</v>
      </c>
      <c r="BG32" s="266"/>
      <c r="BH32" s="266"/>
      <c r="BI32" s="266"/>
      <c r="BJ32" s="266"/>
      <c r="BK32" s="266"/>
      <c r="BL32" s="266"/>
      <c r="BM32" s="385"/>
      <c r="BN32" s="123">
        <v>2</v>
      </c>
      <c r="BO32" s="118">
        <v>2</v>
      </c>
      <c r="BP32" s="118">
        <v>1</v>
      </c>
      <c r="BQ32" s="124">
        <f t="shared" si="9"/>
        <v>5</v>
      </c>
      <c r="BR32" s="432" t="s">
        <v>219</v>
      </c>
    </row>
    <row r="33" spans="2:70" ht="108" customHeight="1">
      <c r="B33" s="429"/>
      <c r="C33" s="255"/>
      <c r="D33" s="256"/>
      <c r="E33" s="256"/>
      <c r="F33" s="256"/>
      <c r="G33" s="256"/>
      <c r="H33" s="257"/>
      <c r="I33" s="245" t="s">
        <v>122</v>
      </c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94">
        <v>2</v>
      </c>
      <c r="AD33" s="95">
        <v>2</v>
      </c>
      <c r="AE33" s="95">
        <v>1</v>
      </c>
      <c r="AF33" s="97">
        <f t="shared" si="7"/>
        <v>5</v>
      </c>
      <c r="AG33" s="233"/>
      <c r="AH33" s="234"/>
      <c r="AI33" s="234"/>
      <c r="AJ33" s="234" t="s">
        <v>250</v>
      </c>
      <c r="AK33" s="234"/>
      <c r="AL33" s="234"/>
      <c r="AM33" s="234" t="s">
        <v>159</v>
      </c>
      <c r="AN33" s="234"/>
      <c r="AO33" s="265"/>
      <c r="AP33" s="263" t="s">
        <v>123</v>
      </c>
      <c r="AQ33" s="245"/>
      <c r="AR33" s="245"/>
      <c r="AS33" s="245"/>
      <c r="AT33" s="245"/>
      <c r="AU33" s="245"/>
      <c r="AV33" s="245"/>
      <c r="AW33" s="264"/>
      <c r="AX33" s="265" t="s">
        <v>125</v>
      </c>
      <c r="AY33" s="245"/>
      <c r="AZ33" s="245"/>
      <c r="BA33" s="245"/>
      <c r="BB33" s="245"/>
      <c r="BC33" s="245"/>
      <c r="BD33" s="245"/>
      <c r="BE33" s="264"/>
      <c r="BF33" s="265" t="s">
        <v>124</v>
      </c>
      <c r="BG33" s="245"/>
      <c r="BH33" s="245"/>
      <c r="BI33" s="245"/>
      <c r="BJ33" s="245"/>
      <c r="BK33" s="245"/>
      <c r="BL33" s="245"/>
      <c r="BM33" s="287"/>
      <c r="BN33" s="109">
        <v>2</v>
      </c>
      <c r="BO33" s="111">
        <v>2</v>
      </c>
      <c r="BP33" s="111">
        <v>1</v>
      </c>
      <c r="BQ33" s="124">
        <f t="shared" si="9"/>
        <v>5</v>
      </c>
      <c r="BR33" s="433"/>
    </row>
    <row r="34" spans="2:70" ht="108" customHeight="1" thickBot="1">
      <c r="B34" s="429"/>
      <c r="C34" s="258"/>
      <c r="D34" s="259"/>
      <c r="E34" s="259"/>
      <c r="F34" s="259"/>
      <c r="G34" s="259"/>
      <c r="H34" s="260"/>
      <c r="I34" s="362" t="s">
        <v>140</v>
      </c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105">
        <v>2</v>
      </c>
      <c r="AD34" s="115">
        <v>3</v>
      </c>
      <c r="AE34" s="106">
        <v>1</v>
      </c>
      <c r="AF34" s="85">
        <f t="shared" si="7"/>
        <v>7</v>
      </c>
      <c r="AG34" s="363"/>
      <c r="AH34" s="286"/>
      <c r="AI34" s="286"/>
      <c r="AJ34" s="286" t="s">
        <v>250</v>
      </c>
      <c r="AK34" s="286"/>
      <c r="AL34" s="286"/>
      <c r="AM34" s="286" t="s">
        <v>159</v>
      </c>
      <c r="AN34" s="286"/>
      <c r="AO34" s="364"/>
      <c r="AP34" s="365" t="s">
        <v>123</v>
      </c>
      <c r="AQ34" s="362"/>
      <c r="AR34" s="362"/>
      <c r="AS34" s="362"/>
      <c r="AT34" s="362"/>
      <c r="AU34" s="362"/>
      <c r="AV34" s="362"/>
      <c r="AW34" s="366"/>
      <c r="AX34" s="364" t="s">
        <v>125</v>
      </c>
      <c r="AY34" s="362"/>
      <c r="AZ34" s="362"/>
      <c r="BA34" s="362"/>
      <c r="BB34" s="362"/>
      <c r="BC34" s="362"/>
      <c r="BD34" s="362"/>
      <c r="BE34" s="366"/>
      <c r="BF34" s="364"/>
      <c r="BG34" s="362"/>
      <c r="BH34" s="362"/>
      <c r="BI34" s="362"/>
      <c r="BJ34" s="362"/>
      <c r="BK34" s="362"/>
      <c r="BL34" s="362"/>
      <c r="BM34" s="437"/>
      <c r="BN34" s="125">
        <v>2</v>
      </c>
      <c r="BO34" s="140">
        <v>2</v>
      </c>
      <c r="BP34" s="117">
        <v>2</v>
      </c>
      <c r="BQ34" s="116">
        <f t="shared" si="9"/>
        <v>6</v>
      </c>
      <c r="BR34" s="434"/>
    </row>
    <row r="35" spans="2:70" ht="86.25" customHeight="1" thickTop="1" thickBot="1">
      <c r="B35" s="430"/>
      <c r="C35" s="228" t="s">
        <v>67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30"/>
      <c r="BR35" s="436" t="s">
        <v>220</v>
      </c>
    </row>
    <row r="36" spans="2:70" ht="105.75" customHeight="1" thickTop="1">
      <c r="B36" s="430"/>
      <c r="C36" s="371" t="s">
        <v>98</v>
      </c>
      <c r="D36" s="372"/>
      <c r="E36" s="372"/>
      <c r="F36" s="372"/>
      <c r="G36" s="372"/>
      <c r="H36" s="373"/>
      <c r="I36" s="314" t="s">
        <v>99</v>
      </c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67"/>
      <c r="AC36" s="104">
        <v>2</v>
      </c>
      <c r="AD36" s="118">
        <v>3</v>
      </c>
      <c r="AE36" s="104">
        <v>1</v>
      </c>
      <c r="AF36" s="63">
        <f t="shared" ref="AF36:AF44" si="10">PRODUCT(AC36:AD36)+AE36</f>
        <v>7</v>
      </c>
      <c r="AG36" s="316" t="s">
        <v>93</v>
      </c>
      <c r="AH36" s="261"/>
      <c r="AI36" s="261"/>
      <c r="AJ36" s="261" t="s">
        <v>141</v>
      </c>
      <c r="AK36" s="261"/>
      <c r="AL36" s="261"/>
      <c r="AM36" s="261" t="s">
        <v>162</v>
      </c>
      <c r="AN36" s="261"/>
      <c r="AO36" s="368"/>
      <c r="AP36" s="369"/>
      <c r="AQ36" s="314"/>
      <c r="AR36" s="314"/>
      <c r="AS36" s="314"/>
      <c r="AT36" s="314"/>
      <c r="AU36" s="314"/>
      <c r="AV36" s="314"/>
      <c r="AW36" s="319"/>
      <c r="AX36" s="262" t="s">
        <v>55</v>
      </c>
      <c r="AY36" s="340"/>
      <c r="AZ36" s="340"/>
      <c r="BA36" s="340"/>
      <c r="BB36" s="340"/>
      <c r="BC36" s="340"/>
      <c r="BD36" s="340"/>
      <c r="BE36" s="370"/>
      <c r="BF36" s="262" t="s">
        <v>101</v>
      </c>
      <c r="BG36" s="340"/>
      <c r="BH36" s="340"/>
      <c r="BI36" s="340"/>
      <c r="BJ36" s="340"/>
      <c r="BK36" s="340"/>
      <c r="BL36" s="340"/>
      <c r="BM36" s="341"/>
      <c r="BN36" s="167">
        <v>1</v>
      </c>
      <c r="BO36" s="118">
        <v>3</v>
      </c>
      <c r="BP36" s="104">
        <v>1</v>
      </c>
      <c r="BQ36" s="63">
        <f t="shared" ref="BQ36:BQ44" si="11">PRODUCT(BN36:BO36)+BP36</f>
        <v>4</v>
      </c>
      <c r="BR36" s="433"/>
    </row>
    <row r="37" spans="2:70" ht="82.5" customHeight="1">
      <c r="B37" s="430"/>
      <c r="C37" s="371"/>
      <c r="D37" s="372"/>
      <c r="E37" s="372"/>
      <c r="F37" s="372"/>
      <c r="G37" s="372"/>
      <c r="H37" s="373"/>
      <c r="I37" s="386" t="s">
        <v>100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7"/>
      <c r="AC37" s="104">
        <v>2</v>
      </c>
      <c r="AD37" s="104">
        <v>2</v>
      </c>
      <c r="AE37" s="117">
        <v>1</v>
      </c>
      <c r="AF37" s="112">
        <f t="shared" si="10"/>
        <v>5</v>
      </c>
      <c r="AG37" s="233" t="s">
        <v>93</v>
      </c>
      <c r="AH37" s="234"/>
      <c r="AI37" s="234"/>
      <c r="AJ37" s="234" t="s">
        <v>141</v>
      </c>
      <c r="AK37" s="234"/>
      <c r="AL37" s="234"/>
      <c r="AM37" s="234" t="s">
        <v>162</v>
      </c>
      <c r="AN37" s="234"/>
      <c r="AO37" s="235"/>
      <c r="AP37" s="293"/>
      <c r="AQ37" s="246"/>
      <c r="AR37" s="246"/>
      <c r="AS37" s="246"/>
      <c r="AT37" s="246"/>
      <c r="AU37" s="246"/>
      <c r="AV37" s="246"/>
      <c r="AW37" s="283"/>
      <c r="AX37" s="265" t="s">
        <v>55</v>
      </c>
      <c r="AY37" s="245"/>
      <c r="AZ37" s="245"/>
      <c r="BA37" s="245"/>
      <c r="BB37" s="245"/>
      <c r="BC37" s="245"/>
      <c r="BD37" s="245"/>
      <c r="BE37" s="264"/>
      <c r="BF37" s="239" t="s">
        <v>68</v>
      </c>
      <c r="BG37" s="240"/>
      <c r="BH37" s="240"/>
      <c r="BI37" s="240"/>
      <c r="BJ37" s="240"/>
      <c r="BK37" s="240"/>
      <c r="BL37" s="240"/>
      <c r="BM37" s="241"/>
      <c r="BN37" s="94">
        <v>2</v>
      </c>
      <c r="BO37" s="104">
        <v>2</v>
      </c>
      <c r="BP37" s="117">
        <v>1</v>
      </c>
      <c r="BQ37" s="112">
        <f t="shared" si="11"/>
        <v>5</v>
      </c>
      <c r="BR37" s="433"/>
    </row>
    <row r="38" spans="2:70" ht="82.5" customHeight="1" thickBot="1">
      <c r="B38" s="430"/>
      <c r="C38" s="374"/>
      <c r="D38" s="375"/>
      <c r="E38" s="375"/>
      <c r="F38" s="375"/>
      <c r="G38" s="375"/>
      <c r="H38" s="376"/>
      <c r="I38" s="250" t="s">
        <v>102</v>
      </c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377"/>
      <c r="AC38" s="129">
        <v>1</v>
      </c>
      <c r="AD38" s="130">
        <v>1</v>
      </c>
      <c r="AE38" s="130">
        <v>1</v>
      </c>
      <c r="AF38" s="87">
        <f t="shared" si="10"/>
        <v>2</v>
      </c>
      <c r="AG38" s="284" t="s">
        <v>93</v>
      </c>
      <c r="AH38" s="285"/>
      <c r="AI38" s="285"/>
      <c r="AJ38" s="285" t="s">
        <v>141</v>
      </c>
      <c r="AK38" s="285"/>
      <c r="AL38" s="285"/>
      <c r="AM38" s="285" t="s">
        <v>162</v>
      </c>
      <c r="AN38" s="285"/>
      <c r="AO38" s="381"/>
      <c r="AP38" s="382"/>
      <c r="AQ38" s="383"/>
      <c r="AR38" s="383"/>
      <c r="AS38" s="383"/>
      <c r="AT38" s="383"/>
      <c r="AU38" s="383"/>
      <c r="AV38" s="383"/>
      <c r="AW38" s="384"/>
      <c r="AX38" s="291" t="s">
        <v>103</v>
      </c>
      <c r="AY38" s="281"/>
      <c r="AZ38" s="281"/>
      <c r="BA38" s="281"/>
      <c r="BB38" s="281"/>
      <c r="BC38" s="281"/>
      <c r="BD38" s="281"/>
      <c r="BE38" s="300"/>
      <c r="BF38" s="248" t="s">
        <v>104</v>
      </c>
      <c r="BG38" s="298"/>
      <c r="BH38" s="298"/>
      <c r="BI38" s="298"/>
      <c r="BJ38" s="298"/>
      <c r="BK38" s="298"/>
      <c r="BL38" s="298"/>
      <c r="BM38" s="299"/>
      <c r="BN38" s="129">
        <v>1</v>
      </c>
      <c r="BO38" s="130">
        <v>1</v>
      </c>
      <c r="BP38" s="130">
        <v>1</v>
      </c>
      <c r="BQ38" s="87">
        <f t="shared" si="11"/>
        <v>2</v>
      </c>
      <c r="BR38" s="434"/>
    </row>
    <row r="39" spans="2:70" ht="59.25" customHeight="1" thickTop="1">
      <c r="B39" s="430"/>
      <c r="C39" s="405" t="s">
        <v>71</v>
      </c>
      <c r="D39" s="406"/>
      <c r="E39" s="406"/>
      <c r="F39" s="406"/>
      <c r="G39" s="406"/>
      <c r="H39" s="407"/>
      <c r="I39" s="357" t="s">
        <v>131</v>
      </c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61"/>
      <c r="AC39" s="136">
        <v>3</v>
      </c>
      <c r="AD39" s="137">
        <v>2</v>
      </c>
      <c r="AE39" s="137">
        <v>2</v>
      </c>
      <c r="AF39" s="138">
        <f t="shared" si="10"/>
        <v>8</v>
      </c>
      <c r="AG39" s="267" t="s">
        <v>93</v>
      </c>
      <c r="AH39" s="268"/>
      <c r="AI39" s="268"/>
      <c r="AJ39" s="268" t="s">
        <v>141</v>
      </c>
      <c r="AK39" s="268"/>
      <c r="AL39" s="268"/>
      <c r="AM39" s="268" t="s">
        <v>177</v>
      </c>
      <c r="AN39" s="268"/>
      <c r="AO39" s="411"/>
      <c r="AP39" s="358" t="s">
        <v>77</v>
      </c>
      <c r="AQ39" s="357"/>
      <c r="AR39" s="357"/>
      <c r="AS39" s="357"/>
      <c r="AT39" s="357"/>
      <c r="AU39" s="357"/>
      <c r="AV39" s="357"/>
      <c r="AW39" s="359"/>
      <c r="AX39" s="269" t="s">
        <v>55</v>
      </c>
      <c r="AY39" s="266"/>
      <c r="AZ39" s="266"/>
      <c r="BA39" s="266"/>
      <c r="BB39" s="266"/>
      <c r="BC39" s="266"/>
      <c r="BD39" s="266"/>
      <c r="BE39" s="271"/>
      <c r="BF39" s="269" t="s">
        <v>72</v>
      </c>
      <c r="BG39" s="266"/>
      <c r="BH39" s="266"/>
      <c r="BI39" s="266"/>
      <c r="BJ39" s="266"/>
      <c r="BK39" s="266"/>
      <c r="BL39" s="266"/>
      <c r="BM39" s="385"/>
      <c r="BN39" s="104">
        <v>2</v>
      </c>
      <c r="BO39" s="104">
        <v>2</v>
      </c>
      <c r="BP39" s="104">
        <v>2</v>
      </c>
      <c r="BQ39" s="138">
        <f t="shared" si="11"/>
        <v>6</v>
      </c>
      <c r="BR39" s="432" t="s">
        <v>221</v>
      </c>
    </row>
    <row r="40" spans="2:70" ht="63" customHeight="1">
      <c r="B40" s="430"/>
      <c r="C40" s="371"/>
      <c r="D40" s="372"/>
      <c r="E40" s="372"/>
      <c r="F40" s="372"/>
      <c r="G40" s="372"/>
      <c r="H40" s="373"/>
      <c r="I40" s="246" t="s">
        <v>62</v>
      </c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322"/>
      <c r="AC40" s="103">
        <v>3</v>
      </c>
      <c r="AD40" s="104">
        <v>2</v>
      </c>
      <c r="AE40" s="104">
        <v>2</v>
      </c>
      <c r="AF40" s="63">
        <f t="shared" si="10"/>
        <v>8</v>
      </c>
      <c r="AG40" s="233" t="s">
        <v>93</v>
      </c>
      <c r="AH40" s="234"/>
      <c r="AI40" s="234"/>
      <c r="AJ40" s="234" t="s">
        <v>141</v>
      </c>
      <c r="AK40" s="234"/>
      <c r="AL40" s="234"/>
      <c r="AM40" s="234" t="s">
        <v>177</v>
      </c>
      <c r="AN40" s="234"/>
      <c r="AO40" s="235"/>
      <c r="AP40" s="293" t="s">
        <v>77</v>
      </c>
      <c r="AQ40" s="246"/>
      <c r="AR40" s="246"/>
      <c r="AS40" s="246"/>
      <c r="AT40" s="246"/>
      <c r="AU40" s="246"/>
      <c r="AV40" s="246"/>
      <c r="AW40" s="283"/>
      <c r="AX40" s="282"/>
      <c r="AY40" s="246"/>
      <c r="AZ40" s="246"/>
      <c r="BA40" s="246"/>
      <c r="BB40" s="246"/>
      <c r="BC40" s="246"/>
      <c r="BD40" s="246"/>
      <c r="BE40" s="283"/>
      <c r="BF40" s="265" t="s">
        <v>73</v>
      </c>
      <c r="BG40" s="245"/>
      <c r="BH40" s="245"/>
      <c r="BI40" s="245"/>
      <c r="BJ40" s="245"/>
      <c r="BK40" s="245"/>
      <c r="BL40" s="245"/>
      <c r="BM40" s="287"/>
      <c r="BN40" s="104">
        <v>2</v>
      </c>
      <c r="BO40" s="95">
        <v>2</v>
      </c>
      <c r="BP40" s="95">
        <v>2</v>
      </c>
      <c r="BQ40" s="63">
        <f t="shared" si="11"/>
        <v>6</v>
      </c>
      <c r="BR40" s="433"/>
    </row>
    <row r="41" spans="2:70" s="119" customFormat="1" ht="108" customHeight="1">
      <c r="B41" s="430"/>
      <c r="C41" s="371"/>
      <c r="D41" s="372"/>
      <c r="E41" s="372"/>
      <c r="F41" s="372"/>
      <c r="G41" s="372"/>
      <c r="H41" s="373"/>
      <c r="I41" s="231" t="s">
        <v>302</v>
      </c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2"/>
      <c r="AC41" s="134">
        <v>3</v>
      </c>
      <c r="AD41" s="135">
        <v>2</v>
      </c>
      <c r="AE41" s="135">
        <v>3</v>
      </c>
      <c r="AF41" s="63">
        <f t="shared" si="10"/>
        <v>9</v>
      </c>
      <c r="AG41" s="233" t="s">
        <v>93</v>
      </c>
      <c r="AH41" s="234"/>
      <c r="AI41" s="234"/>
      <c r="AJ41" s="234" t="s">
        <v>141</v>
      </c>
      <c r="AK41" s="234"/>
      <c r="AL41" s="234"/>
      <c r="AM41" s="234" t="s">
        <v>177</v>
      </c>
      <c r="AN41" s="234"/>
      <c r="AO41" s="235"/>
      <c r="AP41" s="236"/>
      <c r="AQ41" s="237"/>
      <c r="AR41" s="237"/>
      <c r="AS41" s="237"/>
      <c r="AT41" s="237"/>
      <c r="AU41" s="237"/>
      <c r="AV41" s="237"/>
      <c r="AW41" s="237"/>
      <c r="AX41" s="231" t="s">
        <v>303</v>
      </c>
      <c r="AY41" s="231"/>
      <c r="AZ41" s="231"/>
      <c r="BA41" s="231"/>
      <c r="BB41" s="231"/>
      <c r="BC41" s="231"/>
      <c r="BD41" s="231"/>
      <c r="BE41" s="231"/>
      <c r="BF41" s="231" t="s">
        <v>304</v>
      </c>
      <c r="BG41" s="231"/>
      <c r="BH41" s="231"/>
      <c r="BI41" s="231"/>
      <c r="BJ41" s="231"/>
      <c r="BK41" s="231"/>
      <c r="BL41" s="231"/>
      <c r="BM41" s="238"/>
      <c r="BN41" s="134">
        <v>2</v>
      </c>
      <c r="BO41" s="135">
        <v>2</v>
      </c>
      <c r="BP41" s="135">
        <v>3</v>
      </c>
      <c r="BQ41" s="149">
        <f t="shared" si="11"/>
        <v>7</v>
      </c>
      <c r="BR41" s="433"/>
    </row>
    <row r="42" spans="2:70" s="119" customFormat="1" ht="108" customHeight="1">
      <c r="B42" s="430"/>
      <c r="C42" s="371"/>
      <c r="D42" s="372"/>
      <c r="E42" s="372"/>
      <c r="F42" s="372"/>
      <c r="G42" s="372"/>
      <c r="H42" s="373"/>
      <c r="I42" s="239" t="s">
        <v>305</v>
      </c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1"/>
      <c r="AC42" s="113">
        <v>2</v>
      </c>
      <c r="AD42" s="110">
        <v>3</v>
      </c>
      <c r="AE42" s="110">
        <v>2</v>
      </c>
      <c r="AF42" s="63">
        <f t="shared" si="10"/>
        <v>8</v>
      </c>
      <c r="AG42" s="233" t="s">
        <v>93</v>
      </c>
      <c r="AH42" s="234"/>
      <c r="AI42" s="234"/>
      <c r="AJ42" s="234" t="s">
        <v>141</v>
      </c>
      <c r="AK42" s="234"/>
      <c r="AL42" s="234"/>
      <c r="AM42" s="234" t="s">
        <v>177</v>
      </c>
      <c r="AN42" s="234"/>
      <c r="AO42" s="235"/>
      <c r="AP42" s="151"/>
      <c r="AQ42" s="151"/>
      <c r="AR42" s="151"/>
      <c r="AS42" s="151"/>
      <c r="AT42" s="151"/>
      <c r="AU42" s="151"/>
      <c r="AV42" s="151"/>
      <c r="AW42" s="152"/>
      <c r="AX42" s="239" t="s">
        <v>306</v>
      </c>
      <c r="AY42" s="240"/>
      <c r="AZ42" s="240"/>
      <c r="BA42" s="240"/>
      <c r="BB42" s="240"/>
      <c r="BC42" s="240"/>
      <c r="BD42" s="240"/>
      <c r="BE42" s="242"/>
      <c r="BF42" s="243" t="s">
        <v>304</v>
      </c>
      <c r="BG42" s="243"/>
      <c r="BH42" s="243"/>
      <c r="BI42" s="243"/>
      <c r="BJ42" s="243"/>
      <c r="BK42" s="243"/>
      <c r="BL42" s="243"/>
      <c r="BM42" s="244"/>
      <c r="BN42" s="113">
        <v>1</v>
      </c>
      <c r="BO42" s="110">
        <v>2</v>
      </c>
      <c r="BP42" s="110">
        <v>2</v>
      </c>
      <c r="BQ42" s="150">
        <f t="shared" si="11"/>
        <v>4</v>
      </c>
      <c r="BR42" s="433"/>
    </row>
    <row r="43" spans="2:70" ht="88.5" customHeight="1">
      <c r="B43" s="430"/>
      <c r="C43" s="371"/>
      <c r="D43" s="372"/>
      <c r="E43" s="372"/>
      <c r="F43" s="372"/>
      <c r="G43" s="372"/>
      <c r="H43" s="373"/>
      <c r="I43" s="246" t="s">
        <v>74</v>
      </c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322"/>
      <c r="AC43" s="94">
        <v>4</v>
      </c>
      <c r="AD43" s="95">
        <v>2</v>
      </c>
      <c r="AE43" s="95">
        <v>3</v>
      </c>
      <c r="AF43" s="63">
        <f t="shared" si="10"/>
        <v>11</v>
      </c>
      <c r="AG43" s="233" t="s">
        <v>93</v>
      </c>
      <c r="AH43" s="234"/>
      <c r="AI43" s="234"/>
      <c r="AJ43" s="234" t="s">
        <v>141</v>
      </c>
      <c r="AK43" s="234"/>
      <c r="AL43" s="234"/>
      <c r="AM43" s="234" t="s">
        <v>177</v>
      </c>
      <c r="AN43" s="234"/>
      <c r="AO43" s="235"/>
      <c r="AP43" s="293"/>
      <c r="AQ43" s="246"/>
      <c r="AR43" s="246"/>
      <c r="AS43" s="246"/>
      <c r="AT43" s="246"/>
      <c r="AU43" s="246"/>
      <c r="AV43" s="246"/>
      <c r="AW43" s="283"/>
      <c r="AX43" s="282"/>
      <c r="AY43" s="246"/>
      <c r="AZ43" s="246"/>
      <c r="BA43" s="246"/>
      <c r="BB43" s="246"/>
      <c r="BC43" s="246"/>
      <c r="BD43" s="246"/>
      <c r="BE43" s="283"/>
      <c r="BF43" s="265" t="s">
        <v>75</v>
      </c>
      <c r="BG43" s="245"/>
      <c r="BH43" s="245"/>
      <c r="BI43" s="245"/>
      <c r="BJ43" s="245"/>
      <c r="BK43" s="245"/>
      <c r="BL43" s="245"/>
      <c r="BM43" s="287"/>
      <c r="BN43" s="153">
        <v>2</v>
      </c>
      <c r="BO43" s="154">
        <v>2</v>
      </c>
      <c r="BP43" s="118">
        <v>2</v>
      </c>
      <c r="BQ43" s="124">
        <f t="shared" si="11"/>
        <v>6</v>
      </c>
      <c r="BR43" s="433"/>
    </row>
    <row r="44" spans="2:70" ht="84.75" customHeight="1" thickBot="1">
      <c r="B44" s="431"/>
      <c r="C44" s="408"/>
      <c r="D44" s="409"/>
      <c r="E44" s="409"/>
      <c r="F44" s="409"/>
      <c r="G44" s="409"/>
      <c r="H44" s="410"/>
      <c r="I44" s="412" t="s">
        <v>76</v>
      </c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3"/>
      <c r="AC44" s="70">
        <v>2</v>
      </c>
      <c r="AD44" s="71">
        <v>1</v>
      </c>
      <c r="AE44" s="71">
        <v>1</v>
      </c>
      <c r="AF44" s="86">
        <f t="shared" si="10"/>
        <v>3</v>
      </c>
      <c r="AG44" s="414" t="s">
        <v>93</v>
      </c>
      <c r="AH44" s="415"/>
      <c r="AI44" s="415"/>
      <c r="AJ44" s="415" t="s">
        <v>141</v>
      </c>
      <c r="AK44" s="415"/>
      <c r="AL44" s="415"/>
      <c r="AM44" s="415" t="s">
        <v>177</v>
      </c>
      <c r="AN44" s="415"/>
      <c r="AO44" s="416"/>
      <c r="AP44" s="417"/>
      <c r="AQ44" s="412"/>
      <c r="AR44" s="412"/>
      <c r="AS44" s="412"/>
      <c r="AT44" s="412"/>
      <c r="AU44" s="412"/>
      <c r="AV44" s="412"/>
      <c r="AW44" s="418"/>
      <c r="AX44" s="419"/>
      <c r="AY44" s="412"/>
      <c r="AZ44" s="412"/>
      <c r="BA44" s="412"/>
      <c r="BB44" s="412"/>
      <c r="BC44" s="412"/>
      <c r="BD44" s="412"/>
      <c r="BE44" s="418"/>
      <c r="BF44" s="420"/>
      <c r="BG44" s="421"/>
      <c r="BH44" s="421"/>
      <c r="BI44" s="421"/>
      <c r="BJ44" s="421"/>
      <c r="BK44" s="421"/>
      <c r="BL44" s="421"/>
      <c r="BM44" s="422"/>
      <c r="BN44" s="155">
        <v>1</v>
      </c>
      <c r="BO44" s="156">
        <v>2</v>
      </c>
      <c r="BP44" s="156">
        <v>1</v>
      </c>
      <c r="BQ44" s="157">
        <f t="shared" si="11"/>
        <v>3</v>
      </c>
      <c r="BR44" s="435"/>
    </row>
    <row r="48" spans="2:70" ht="80.25" customHeight="1">
      <c r="J48" s="227" t="s">
        <v>214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</row>
    <row r="56" spans="9:9">
      <c r="I56" s="92"/>
    </row>
  </sheetData>
  <mergeCells count="299">
    <mergeCell ref="B5:B44"/>
    <mergeCell ref="BR5:BR15"/>
    <mergeCell ref="BR17:BR21"/>
    <mergeCell ref="BR22:BR24"/>
    <mergeCell ref="BR25:BR27"/>
    <mergeCell ref="BR28:BR31"/>
    <mergeCell ref="BR32:BR34"/>
    <mergeCell ref="BR39:BR44"/>
    <mergeCell ref="BR35:BR38"/>
    <mergeCell ref="AJ40:AL40"/>
    <mergeCell ref="AM40:AO40"/>
    <mergeCell ref="AP40:AW40"/>
    <mergeCell ref="AX40:BE40"/>
    <mergeCell ref="BF40:BM40"/>
    <mergeCell ref="BF34:BM34"/>
    <mergeCell ref="AX11:BE11"/>
    <mergeCell ref="BF11:BM11"/>
    <mergeCell ref="I12:AB12"/>
    <mergeCell ref="AP43:AW43"/>
    <mergeCell ref="AX43:BE43"/>
    <mergeCell ref="BF39:BM39"/>
    <mergeCell ref="I40:AB40"/>
    <mergeCell ref="C16:H16"/>
    <mergeCell ref="I16:AB16"/>
    <mergeCell ref="I21:AB21"/>
    <mergeCell ref="AJ21:AL21"/>
    <mergeCell ref="AM21:AO21"/>
    <mergeCell ref="AP21:AW21"/>
    <mergeCell ref="AM14:AO14"/>
    <mergeCell ref="AG19:AI19"/>
    <mergeCell ref="AJ19:AL19"/>
    <mergeCell ref="AX18:BE18"/>
    <mergeCell ref="BF15:BM15"/>
    <mergeCell ref="AG16:AO16"/>
    <mergeCell ref="AP16:AW16"/>
    <mergeCell ref="AX16:BE16"/>
    <mergeCell ref="BF16:BM16"/>
    <mergeCell ref="BF19:BM19"/>
    <mergeCell ref="BF20:BM20"/>
    <mergeCell ref="I18:AB18"/>
    <mergeCell ref="AG18:AI18"/>
    <mergeCell ref="AJ18:AL18"/>
    <mergeCell ref="I11:AB11"/>
    <mergeCell ref="AG11:AI11"/>
    <mergeCell ref="AJ11:AL11"/>
    <mergeCell ref="AM11:AO11"/>
    <mergeCell ref="AP11:AW11"/>
    <mergeCell ref="AG14:AI14"/>
    <mergeCell ref="AJ14:AL14"/>
    <mergeCell ref="AG40:AI40"/>
    <mergeCell ref="BF23:BM23"/>
    <mergeCell ref="I25:AB25"/>
    <mergeCell ref="AG25:AI25"/>
    <mergeCell ref="AJ25:AL25"/>
    <mergeCell ref="AM25:AO25"/>
    <mergeCell ref="AG12:AI12"/>
    <mergeCell ref="AJ12:AL12"/>
    <mergeCell ref="AM12:AO12"/>
    <mergeCell ref="AP12:AW12"/>
    <mergeCell ref="AG23:AI23"/>
    <mergeCell ref="AJ23:AL23"/>
    <mergeCell ref="AM23:AO23"/>
    <mergeCell ref="AP23:AW23"/>
    <mergeCell ref="AG15:AI15"/>
    <mergeCell ref="AJ15:AL15"/>
    <mergeCell ref="AM15:AO15"/>
    <mergeCell ref="BF13:BM13"/>
    <mergeCell ref="I14:AB14"/>
    <mergeCell ref="I15:AB15"/>
    <mergeCell ref="BF14:BM14"/>
    <mergeCell ref="BF18:BM18"/>
    <mergeCell ref="I19:AB19"/>
    <mergeCell ref="I20:AB20"/>
    <mergeCell ref="AM19:AO19"/>
    <mergeCell ref="AP19:AW19"/>
    <mergeCell ref="BF12:BM12"/>
    <mergeCell ref="AX19:BE19"/>
    <mergeCell ref="AX12:BE12"/>
    <mergeCell ref="AM18:AO18"/>
    <mergeCell ref="AP18:AW18"/>
    <mergeCell ref="C39:H44"/>
    <mergeCell ref="I39:AB39"/>
    <mergeCell ref="AG39:AI39"/>
    <mergeCell ref="AJ39:AL39"/>
    <mergeCell ref="AM39:AO39"/>
    <mergeCell ref="AP39:AW39"/>
    <mergeCell ref="AX39:BE39"/>
    <mergeCell ref="BF43:BM43"/>
    <mergeCell ref="I44:AB44"/>
    <mergeCell ref="AG44:AI44"/>
    <mergeCell ref="AJ44:AL44"/>
    <mergeCell ref="AM44:AO44"/>
    <mergeCell ref="AP44:AW44"/>
    <mergeCell ref="AX44:BE44"/>
    <mergeCell ref="BF44:BM44"/>
    <mergeCell ref="I43:AB43"/>
    <mergeCell ref="AG43:AI43"/>
    <mergeCell ref="AJ43:AL43"/>
    <mergeCell ref="AM43:AO43"/>
    <mergeCell ref="C22:H24"/>
    <mergeCell ref="I28:AB28"/>
    <mergeCell ref="C25:H27"/>
    <mergeCell ref="AJ27:AL27"/>
    <mergeCell ref="AM27:AO27"/>
    <mergeCell ref="AP27:AW27"/>
    <mergeCell ref="AP25:AW25"/>
    <mergeCell ref="AX25:BE25"/>
    <mergeCell ref="BF25:BM25"/>
    <mergeCell ref="I27:AB27"/>
    <mergeCell ref="AG27:AI27"/>
    <mergeCell ref="I22:AB22"/>
    <mergeCell ref="AG22:AI22"/>
    <mergeCell ref="AJ22:AL22"/>
    <mergeCell ref="AM22:AO22"/>
    <mergeCell ref="AP22:AW22"/>
    <mergeCell ref="AX22:BE22"/>
    <mergeCell ref="BF22:BM22"/>
    <mergeCell ref="I24:AB24"/>
    <mergeCell ref="AG24:AI24"/>
    <mergeCell ref="BF28:BM28"/>
    <mergeCell ref="I26:AB26"/>
    <mergeCell ref="AG26:AI26"/>
    <mergeCell ref="AJ26:AL26"/>
    <mergeCell ref="BF36:BM36"/>
    <mergeCell ref="C36:H38"/>
    <mergeCell ref="I38:AB38"/>
    <mergeCell ref="AG38:AI38"/>
    <mergeCell ref="AM31:AO31"/>
    <mergeCell ref="AP31:AW31"/>
    <mergeCell ref="AX31:BE31"/>
    <mergeCell ref="BF31:BM31"/>
    <mergeCell ref="AJ38:AL38"/>
    <mergeCell ref="AM38:AO38"/>
    <mergeCell ref="AP38:AW38"/>
    <mergeCell ref="AX38:BE38"/>
    <mergeCell ref="BF38:BM38"/>
    <mergeCell ref="BF32:BM32"/>
    <mergeCell ref="BF33:BM33"/>
    <mergeCell ref="AG33:AI33"/>
    <mergeCell ref="AJ33:AL33"/>
    <mergeCell ref="AM33:AO33"/>
    <mergeCell ref="AP33:AW33"/>
    <mergeCell ref="AX33:BE33"/>
    <mergeCell ref="BF37:BM37"/>
    <mergeCell ref="I37:AB37"/>
    <mergeCell ref="AG37:AI37"/>
    <mergeCell ref="AJ37:AL37"/>
    <mergeCell ref="AM37:AO37"/>
    <mergeCell ref="AP37:AW37"/>
    <mergeCell ref="AX37:BE37"/>
    <mergeCell ref="I34:AB34"/>
    <mergeCell ref="AG34:AI34"/>
    <mergeCell ref="AJ34:AL34"/>
    <mergeCell ref="AM34:AO34"/>
    <mergeCell ref="AP34:AW34"/>
    <mergeCell ref="AX34:BE34"/>
    <mergeCell ref="I36:AB36"/>
    <mergeCell ref="AG36:AI36"/>
    <mergeCell ref="AJ36:AL36"/>
    <mergeCell ref="AM36:AO36"/>
    <mergeCell ref="AP36:AW36"/>
    <mergeCell ref="AX36:BE36"/>
    <mergeCell ref="I9:AB9"/>
    <mergeCell ref="BF10:BM10"/>
    <mergeCell ref="C17:H21"/>
    <mergeCell ref="I17:AB17"/>
    <mergeCell ref="AG17:AI17"/>
    <mergeCell ref="AJ17:AL17"/>
    <mergeCell ref="AM17:AO17"/>
    <mergeCell ref="AP17:AW17"/>
    <mergeCell ref="AX17:BE17"/>
    <mergeCell ref="BF17:BM17"/>
    <mergeCell ref="I10:AB10"/>
    <mergeCell ref="AG10:AI10"/>
    <mergeCell ref="AJ10:AL10"/>
    <mergeCell ref="AM10:AO10"/>
    <mergeCell ref="AP10:AW10"/>
    <mergeCell ref="AX10:BE10"/>
    <mergeCell ref="AM13:AO13"/>
    <mergeCell ref="AP13:AW13"/>
    <mergeCell ref="AX13:BE13"/>
    <mergeCell ref="I13:AB13"/>
    <mergeCell ref="AG13:AI13"/>
    <mergeCell ref="AJ13:AL13"/>
    <mergeCell ref="AX14:BE14"/>
    <mergeCell ref="AP14:AW14"/>
    <mergeCell ref="AX6:BE6"/>
    <mergeCell ref="BF6:BM6"/>
    <mergeCell ref="AM4:AO4"/>
    <mergeCell ref="AP4:AW4"/>
    <mergeCell ref="AX4:BE4"/>
    <mergeCell ref="BF4:BM4"/>
    <mergeCell ref="C6:H15"/>
    <mergeCell ref="AP15:AW15"/>
    <mergeCell ref="AX15:BE15"/>
    <mergeCell ref="AG9:AI9"/>
    <mergeCell ref="AJ9:AL9"/>
    <mergeCell ref="AM9:AO9"/>
    <mergeCell ref="AP9:AW9"/>
    <mergeCell ref="AX9:BE9"/>
    <mergeCell ref="BF9:BM9"/>
    <mergeCell ref="I7:AB7"/>
    <mergeCell ref="AG7:AI7"/>
    <mergeCell ref="AJ7:AL7"/>
    <mergeCell ref="AM7:AO7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I6:AB6"/>
    <mergeCell ref="AX24:BE24"/>
    <mergeCell ref="AX28:BE28"/>
    <mergeCell ref="I23:AB23"/>
    <mergeCell ref="AX23:BE23"/>
    <mergeCell ref="AG6:AI6"/>
    <mergeCell ref="AJ6:AL6"/>
    <mergeCell ref="AM6:AO6"/>
    <mergeCell ref="AP6:AW6"/>
    <mergeCell ref="AP7:AW7"/>
    <mergeCell ref="AX7:BE7"/>
    <mergeCell ref="BF7:BM7"/>
    <mergeCell ref="I8:AB8"/>
    <mergeCell ref="AG8:AI8"/>
    <mergeCell ref="AJ8:AL8"/>
    <mergeCell ref="AM8:AO8"/>
    <mergeCell ref="AP8:AW8"/>
    <mergeCell ref="AX8:BE8"/>
    <mergeCell ref="BF8:BM8"/>
    <mergeCell ref="BF30:BM30"/>
    <mergeCell ref="BF29:BM29"/>
    <mergeCell ref="AX27:BE27"/>
    <mergeCell ref="BF27:BM27"/>
    <mergeCell ref="AG20:AI20"/>
    <mergeCell ref="AJ20:AL20"/>
    <mergeCell ref="AM20:AO20"/>
    <mergeCell ref="AP20:AW20"/>
    <mergeCell ref="AG29:AI29"/>
    <mergeCell ref="AM29:AO29"/>
    <mergeCell ref="AP29:AW29"/>
    <mergeCell ref="AX29:BE29"/>
    <mergeCell ref="AG28:AI28"/>
    <mergeCell ref="AJ28:AL28"/>
    <mergeCell ref="AM28:AO28"/>
    <mergeCell ref="AP28:AW28"/>
    <mergeCell ref="AM26:AO26"/>
    <mergeCell ref="AP26:AW26"/>
    <mergeCell ref="AX26:BE26"/>
    <mergeCell ref="BF26:BM26"/>
    <mergeCell ref="BF24:BM24"/>
    <mergeCell ref="BF21:BM21"/>
    <mergeCell ref="AX21:BE21"/>
    <mergeCell ref="C32:H34"/>
    <mergeCell ref="I30:AB30"/>
    <mergeCell ref="AG30:AI30"/>
    <mergeCell ref="AJ30:AL30"/>
    <mergeCell ref="AM30:AO30"/>
    <mergeCell ref="AP30:AW30"/>
    <mergeCell ref="AX30:BE30"/>
    <mergeCell ref="I32:AB32"/>
    <mergeCell ref="AG32:AI32"/>
    <mergeCell ref="AJ32:AL32"/>
    <mergeCell ref="AM32:AO32"/>
    <mergeCell ref="AP32:AW32"/>
    <mergeCell ref="AX32:BE32"/>
    <mergeCell ref="I33:AB33"/>
    <mergeCell ref="C28:H31"/>
    <mergeCell ref="I31:AB31"/>
    <mergeCell ref="AX20:BE20"/>
    <mergeCell ref="AG21:AI21"/>
    <mergeCell ref="AG31:AI31"/>
    <mergeCell ref="AJ31:AL31"/>
    <mergeCell ref="AJ29:AL29"/>
    <mergeCell ref="BN3:BQ3"/>
    <mergeCell ref="B2:BQ2"/>
    <mergeCell ref="C5:BQ5"/>
    <mergeCell ref="J48:AV48"/>
    <mergeCell ref="C35:BQ35"/>
    <mergeCell ref="I41:AB41"/>
    <mergeCell ref="AG41:AI41"/>
    <mergeCell ref="AJ41:AL41"/>
    <mergeCell ref="AM41:AO41"/>
    <mergeCell ref="AP41:AW41"/>
    <mergeCell ref="AX41:BE41"/>
    <mergeCell ref="BF41:BM41"/>
    <mergeCell ref="I42:AB42"/>
    <mergeCell ref="AG42:AI42"/>
    <mergeCell ref="AJ42:AL42"/>
    <mergeCell ref="AM42:AO42"/>
    <mergeCell ref="AX42:BE42"/>
    <mergeCell ref="BF42:BM42"/>
    <mergeCell ref="I29:AB29"/>
    <mergeCell ref="AJ24:AL24"/>
    <mergeCell ref="AM24:AO24"/>
    <mergeCell ref="AP24:AW24"/>
  </mergeCells>
  <conditionalFormatting sqref="B5">
    <cfRule type="colorScale" priority="1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35">
    <cfRule type="colorScale" priority="1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8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7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7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6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6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4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:AF15 AF22:AF24">
    <cfRule type="colorScale" priority="49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20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2">
    <cfRule type="colorScale" priority="43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12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4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7:AF21">
    <cfRule type="colorScale" priority="35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18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5:AF27">
    <cfRule type="colorScale" priority="29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25">
    <cfRule type="colorScale" priority="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8:AF31">
    <cfRule type="colorScale" priority="25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29">
    <cfRule type="colorScale" priority="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2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2:AF34">
    <cfRule type="colorScale" priority="20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32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6:AF38">
    <cfRule type="colorScale" priority="16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37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8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9:AF44">
    <cfRule type="colorScale" priority="8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39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0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1:BQ42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3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4">
    <cfRule type="colorScale" priority="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6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39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AC22:AE22 AC23 AC24:AE24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BO36 AD32 AD34 AD14 AD23:AE23 AD36 AD39:AE39 BO39:BP39 AC6:AC7 AE6:AE7 AD6 BN11:BN15 AD9:AD10 AC12:AD12 AC9:AC11 BP7:BP8 BN7 BN9:BP10 BO12 BP11:BP12 BO13:BP15 AC19 BP17 BN19 AD25:AD26 AE28:AE29 AE36:AE38 AC38:AD38 BP36:BP38 BN38:BO38 AC43:AE44 BN27 BO22:BP24 BN25 BN18:BP18 BN16:BP16 AC13:AC16 AE9:AE16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BN34:BP34 BP33 BN32:BP32 BN6:BP6 BN43:BP44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BN21:BP21 BN22:BN24 BO28:BO29 BN36 AC41:AE42 BN41:BP42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BN33:BO33 AC8:AE8 AD7 AD11 BN8:BO8 BO7 BO11 AD13 BN39:BN40 AC17:AC18 AD17:AE21 AC20:AC21 BN17:BO17 BO19 BN20:BO20 BP19:BP20 AC25:AC34 AE25:AE27 AD27:AD31 AE30:AE34 BN28:BN31 BP28:BP31 BO30:BO31 AD33 AC36:AC37 AD37 BN37:BO37 AC40:AE40 AC39 BO40:BP40 AD15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BO25:BP27 BN26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BR57"/>
  <sheetViews>
    <sheetView zoomScale="50" zoomScaleNormal="50" zoomScaleSheetLayoutView="44" zoomScalePageLayoutView="58" workbookViewId="0">
      <selection activeCell="AJ10" sqref="AJ10:AL10"/>
    </sheetView>
  </sheetViews>
  <sheetFormatPr defaultColWidth="11" defaultRowHeight="15.75"/>
  <cols>
    <col min="1" max="1" width="7" customWidth="1"/>
    <col min="2" max="7" width="5.875" customWidth="1"/>
    <col min="8" max="8" width="9.875" customWidth="1"/>
    <col min="9" max="21" width="5.875" customWidth="1"/>
    <col min="22" max="22" width="8.875" customWidth="1"/>
    <col min="23" max="37" width="5.875" customWidth="1"/>
    <col min="38" max="38" width="9.875" customWidth="1"/>
    <col min="39" max="63" width="5.875" customWidth="1"/>
    <col min="64" max="64" width="24.625" customWidth="1"/>
    <col min="65" max="65" width="23.75" customWidth="1"/>
    <col min="66" max="69" width="5.875" style="92" customWidth="1"/>
    <col min="70" max="70" width="55.375" style="48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93"/>
      <c r="BO1" s="93"/>
      <c r="BP1" s="93"/>
      <c r="BQ1" s="93"/>
    </row>
    <row r="2" spans="2:70" ht="138.75" customHeight="1" thickBot="1">
      <c r="B2" s="598" t="s">
        <v>50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599"/>
      <c r="AP2" s="599"/>
      <c r="AQ2" s="599"/>
      <c r="AR2" s="599"/>
      <c r="AS2" s="599"/>
      <c r="AT2" s="599"/>
      <c r="AU2" s="599"/>
      <c r="AV2" s="599"/>
      <c r="AW2" s="599"/>
      <c r="AX2" s="599"/>
      <c r="AY2" s="599"/>
      <c r="AZ2" s="599"/>
      <c r="BA2" s="599"/>
      <c r="BB2" s="599"/>
      <c r="BC2" s="599"/>
      <c r="BD2" s="599"/>
      <c r="BE2" s="599"/>
      <c r="BF2" s="599"/>
      <c r="BG2" s="599"/>
      <c r="BH2" s="599"/>
      <c r="BI2" s="599"/>
      <c r="BJ2" s="599"/>
      <c r="BK2" s="599"/>
      <c r="BL2" s="599"/>
      <c r="BM2" s="599"/>
      <c r="BN2" s="599"/>
      <c r="BO2" s="599"/>
      <c r="BP2" s="599"/>
      <c r="BQ2" s="600"/>
      <c r="BR2" s="188"/>
    </row>
    <row r="3" spans="2:70" ht="24.95" customHeight="1">
      <c r="B3" s="452" t="s">
        <v>0</v>
      </c>
      <c r="C3" s="330" t="s">
        <v>17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2"/>
      <c r="AC3" s="333" t="s">
        <v>8</v>
      </c>
      <c r="AD3" s="334"/>
      <c r="AE3" s="334"/>
      <c r="AF3" s="335"/>
      <c r="AG3" s="336" t="s">
        <v>9</v>
      </c>
      <c r="AH3" s="337"/>
      <c r="AI3" s="337"/>
      <c r="AJ3" s="337"/>
      <c r="AK3" s="337"/>
      <c r="AL3" s="337"/>
      <c r="AM3" s="337"/>
      <c r="AN3" s="337"/>
      <c r="AO3" s="338"/>
      <c r="AP3" s="301" t="s">
        <v>13</v>
      </c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3"/>
      <c r="BN3" s="221" t="s">
        <v>8</v>
      </c>
      <c r="BO3" s="222"/>
      <c r="BP3" s="222"/>
      <c r="BQ3" s="223"/>
      <c r="BR3" s="49" t="s">
        <v>186</v>
      </c>
    </row>
    <row r="4" spans="2:70" ht="101.1" customHeight="1" thickBot="1">
      <c r="B4" s="452"/>
      <c r="C4" s="304" t="s">
        <v>19</v>
      </c>
      <c r="D4" s="305"/>
      <c r="E4" s="305"/>
      <c r="F4" s="305"/>
      <c r="G4" s="305"/>
      <c r="H4" s="306"/>
      <c r="I4" s="307" t="s">
        <v>18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159" t="s">
        <v>4</v>
      </c>
      <c r="AD4" s="160" t="s">
        <v>5</v>
      </c>
      <c r="AE4" s="160" t="s">
        <v>6</v>
      </c>
      <c r="AF4" s="161" t="s">
        <v>7</v>
      </c>
      <c r="AG4" s="310" t="s">
        <v>10</v>
      </c>
      <c r="AH4" s="311"/>
      <c r="AI4" s="312"/>
      <c r="AJ4" s="313" t="s">
        <v>11</v>
      </c>
      <c r="AK4" s="311"/>
      <c r="AL4" s="312"/>
      <c r="AM4" s="313" t="s">
        <v>12</v>
      </c>
      <c r="AN4" s="311"/>
      <c r="AO4" s="342"/>
      <c r="AP4" s="343" t="s">
        <v>14</v>
      </c>
      <c r="AQ4" s="344"/>
      <c r="AR4" s="344"/>
      <c r="AS4" s="344"/>
      <c r="AT4" s="344"/>
      <c r="AU4" s="344"/>
      <c r="AV4" s="345"/>
      <c r="AW4" s="345"/>
      <c r="AX4" s="346" t="s">
        <v>15</v>
      </c>
      <c r="AY4" s="344"/>
      <c r="AZ4" s="344"/>
      <c r="BA4" s="344"/>
      <c r="BB4" s="344"/>
      <c r="BC4" s="344"/>
      <c r="BD4" s="344"/>
      <c r="BE4" s="345"/>
      <c r="BF4" s="346" t="s">
        <v>16</v>
      </c>
      <c r="BG4" s="344"/>
      <c r="BH4" s="344"/>
      <c r="BI4" s="344"/>
      <c r="BJ4" s="344"/>
      <c r="BK4" s="344"/>
      <c r="BL4" s="344"/>
      <c r="BM4" s="347"/>
      <c r="BN4" s="120" t="s">
        <v>4</v>
      </c>
      <c r="BO4" s="121" t="s">
        <v>5</v>
      </c>
      <c r="BP4" s="121" t="s">
        <v>6</v>
      </c>
      <c r="BQ4" s="122" t="s">
        <v>7</v>
      </c>
      <c r="BR4" s="50" t="s">
        <v>187</v>
      </c>
    </row>
    <row r="5" spans="2:70" ht="81" customHeight="1" thickTop="1" thickBot="1">
      <c r="B5" s="469" t="s">
        <v>212</v>
      </c>
      <c r="C5" s="224" t="s">
        <v>152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6"/>
      <c r="BR5" s="432" t="s">
        <v>222</v>
      </c>
    </row>
    <row r="6" spans="2:70" ht="87.75" customHeight="1" thickTop="1" thickBot="1">
      <c r="B6" s="470"/>
      <c r="C6" s="453" t="s">
        <v>83</v>
      </c>
      <c r="D6" s="454"/>
      <c r="E6" s="454"/>
      <c r="F6" s="454"/>
      <c r="G6" s="454"/>
      <c r="H6" s="454"/>
      <c r="I6" s="317" t="s">
        <v>53</v>
      </c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39"/>
      <c r="AC6" s="103">
        <v>3</v>
      </c>
      <c r="AD6" s="104">
        <v>2</v>
      </c>
      <c r="AE6" s="104">
        <v>2</v>
      </c>
      <c r="AF6" s="76">
        <f t="shared" ref="AF6:AF13" si="0">PRODUCT(AC6:AD6)+AE6</f>
        <v>8</v>
      </c>
      <c r="AG6" s="316" t="s">
        <v>93</v>
      </c>
      <c r="AH6" s="261"/>
      <c r="AI6" s="261"/>
      <c r="AJ6" s="261" t="s">
        <v>175</v>
      </c>
      <c r="AK6" s="261"/>
      <c r="AL6" s="261"/>
      <c r="AM6" s="317" t="s">
        <v>154</v>
      </c>
      <c r="AN6" s="317"/>
      <c r="AO6" s="318"/>
      <c r="AP6" s="319" t="s">
        <v>77</v>
      </c>
      <c r="AQ6" s="317"/>
      <c r="AR6" s="317"/>
      <c r="AS6" s="317"/>
      <c r="AT6" s="317"/>
      <c r="AU6" s="317"/>
      <c r="AV6" s="317"/>
      <c r="AW6" s="317"/>
      <c r="AX6" s="317" t="s">
        <v>56</v>
      </c>
      <c r="AY6" s="317"/>
      <c r="AZ6" s="317"/>
      <c r="BA6" s="317"/>
      <c r="BB6" s="317"/>
      <c r="BC6" s="317"/>
      <c r="BD6" s="317"/>
      <c r="BE6" s="317"/>
      <c r="BF6" s="261" t="s">
        <v>57</v>
      </c>
      <c r="BG6" s="261"/>
      <c r="BH6" s="261"/>
      <c r="BI6" s="261"/>
      <c r="BJ6" s="261"/>
      <c r="BK6" s="261"/>
      <c r="BL6" s="261"/>
      <c r="BM6" s="368"/>
      <c r="BN6" s="123">
        <v>2</v>
      </c>
      <c r="BO6" s="118">
        <v>2</v>
      </c>
      <c r="BP6" s="118">
        <v>1</v>
      </c>
      <c r="BQ6" s="124">
        <f t="shared" ref="BQ6:BQ17" si="1">PRODUCT(BN6:BO6)+BP6</f>
        <v>5</v>
      </c>
      <c r="BR6" s="433"/>
    </row>
    <row r="7" spans="2:70" ht="95.25" customHeight="1" thickTop="1" thickBot="1">
      <c r="B7" s="470"/>
      <c r="C7" s="455"/>
      <c r="D7" s="456"/>
      <c r="E7" s="456"/>
      <c r="F7" s="456"/>
      <c r="G7" s="456"/>
      <c r="H7" s="456"/>
      <c r="I7" s="320" t="s">
        <v>84</v>
      </c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282"/>
      <c r="AC7" s="53">
        <v>2</v>
      </c>
      <c r="AD7" s="95">
        <v>2</v>
      </c>
      <c r="AE7" s="54">
        <v>1</v>
      </c>
      <c r="AF7" s="74">
        <f t="shared" si="0"/>
        <v>5</v>
      </c>
      <c r="AG7" s="233" t="s">
        <v>93</v>
      </c>
      <c r="AH7" s="234"/>
      <c r="AI7" s="234"/>
      <c r="AJ7" s="320" t="s">
        <v>134</v>
      </c>
      <c r="AK7" s="320"/>
      <c r="AL7" s="320"/>
      <c r="AM7" s="320"/>
      <c r="AN7" s="320"/>
      <c r="AO7" s="321"/>
      <c r="AP7" s="283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234"/>
      <c r="BG7" s="234"/>
      <c r="BH7" s="234"/>
      <c r="BI7" s="234"/>
      <c r="BJ7" s="234"/>
      <c r="BK7" s="234"/>
      <c r="BL7" s="234"/>
      <c r="BM7" s="235"/>
      <c r="BN7" s="94">
        <v>2</v>
      </c>
      <c r="BO7" s="95">
        <v>2</v>
      </c>
      <c r="BP7" s="95">
        <v>1</v>
      </c>
      <c r="BQ7" s="97">
        <f t="shared" si="1"/>
        <v>5</v>
      </c>
      <c r="BR7" s="433"/>
    </row>
    <row r="8" spans="2:70" ht="98.25" customHeight="1" thickTop="1" thickBot="1">
      <c r="B8" s="470"/>
      <c r="C8" s="455"/>
      <c r="D8" s="456"/>
      <c r="E8" s="456"/>
      <c r="F8" s="456"/>
      <c r="G8" s="456"/>
      <c r="H8" s="456"/>
      <c r="I8" s="320" t="s">
        <v>59</v>
      </c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282"/>
      <c r="AC8" s="53">
        <v>2</v>
      </c>
      <c r="AD8" s="54">
        <v>2</v>
      </c>
      <c r="AE8" s="54">
        <v>2</v>
      </c>
      <c r="AF8" s="74">
        <f>PRODUCT(AC8:AD8)+AE8</f>
        <v>6</v>
      </c>
      <c r="AG8" s="233" t="s">
        <v>93</v>
      </c>
      <c r="AH8" s="234"/>
      <c r="AI8" s="234"/>
      <c r="AJ8" s="234" t="s">
        <v>175</v>
      </c>
      <c r="AK8" s="234"/>
      <c r="AL8" s="234"/>
      <c r="AM8" s="320" t="s">
        <v>154</v>
      </c>
      <c r="AN8" s="320"/>
      <c r="AO8" s="321"/>
      <c r="AP8" s="283"/>
      <c r="AQ8" s="320"/>
      <c r="AR8" s="320"/>
      <c r="AS8" s="320"/>
      <c r="AT8" s="320"/>
      <c r="AU8" s="320"/>
      <c r="AV8" s="320"/>
      <c r="AW8" s="320"/>
      <c r="AX8" s="317" t="s">
        <v>56</v>
      </c>
      <c r="AY8" s="317"/>
      <c r="AZ8" s="317"/>
      <c r="BA8" s="317"/>
      <c r="BB8" s="317"/>
      <c r="BC8" s="317"/>
      <c r="BD8" s="317"/>
      <c r="BE8" s="317"/>
      <c r="BF8" s="320"/>
      <c r="BG8" s="320"/>
      <c r="BH8" s="320"/>
      <c r="BI8" s="320"/>
      <c r="BJ8" s="320"/>
      <c r="BK8" s="320"/>
      <c r="BL8" s="320"/>
      <c r="BM8" s="321"/>
      <c r="BN8" s="94">
        <v>2</v>
      </c>
      <c r="BO8" s="95">
        <v>2</v>
      </c>
      <c r="BP8" s="95">
        <v>1</v>
      </c>
      <c r="BQ8" s="97">
        <f>PRODUCT(BN8:BO8)+BP8</f>
        <v>5</v>
      </c>
      <c r="BR8" s="433"/>
    </row>
    <row r="9" spans="2:70" ht="78.75" customHeight="1" thickTop="1" thickBot="1">
      <c r="B9" s="470"/>
      <c r="C9" s="455"/>
      <c r="D9" s="456"/>
      <c r="E9" s="456"/>
      <c r="F9" s="456"/>
      <c r="G9" s="456"/>
      <c r="H9" s="456"/>
      <c r="I9" s="320" t="s">
        <v>54</v>
      </c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282"/>
      <c r="AC9" s="103">
        <v>3</v>
      </c>
      <c r="AD9" s="54">
        <v>1</v>
      </c>
      <c r="AE9" s="54">
        <v>2</v>
      </c>
      <c r="AF9" s="74">
        <f t="shared" si="0"/>
        <v>5</v>
      </c>
      <c r="AG9" s="233" t="s">
        <v>93</v>
      </c>
      <c r="AH9" s="234"/>
      <c r="AI9" s="234"/>
      <c r="AJ9" s="234" t="s">
        <v>175</v>
      </c>
      <c r="AK9" s="234"/>
      <c r="AL9" s="234"/>
      <c r="AM9" s="320"/>
      <c r="AN9" s="320"/>
      <c r="AO9" s="321"/>
      <c r="AP9" s="283" t="s">
        <v>78</v>
      </c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0"/>
      <c r="BD9" s="320"/>
      <c r="BE9" s="320"/>
      <c r="BF9" s="234" t="s">
        <v>58</v>
      </c>
      <c r="BG9" s="234"/>
      <c r="BH9" s="234"/>
      <c r="BI9" s="234"/>
      <c r="BJ9" s="234"/>
      <c r="BK9" s="234"/>
      <c r="BL9" s="234"/>
      <c r="BM9" s="235"/>
      <c r="BN9" s="94">
        <v>2</v>
      </c>
      <c r="BO9" s="95">
        <v>1</v>
      </c>
      <c r="BP9" s="95">
        <v>2</v>
      </c>
      <c r="BQ9" s="97">
        <f t="shared" si="1"/>
        <v>4</v>
      </c>
      <c r="BR9" s="433"/>
    </row>
    <row r="10" spans="2:70" ht="78.75" customHeight="1" thickTop="1" thickBot="1">
      <c r="B10" s="470"/>
      <c r="C10" s="455"/>
      <c r="D10" s="456"/>
      <c r="E10" s="456"/>
      <c r="F10" s="456"/>
      <c r="G10" s="456"/>
      <c r="H10" s="456"/>
      <c r="I10" s="320" t="s">
        <v>85</v>
      </c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282"/>
      <c r="AC10" s="53">
        <v>2</v>
      </c>
      <c r="AD10" s="54">
        <v>3</v>
      </c>
      <c r="AE10" s="54">
        <v>1</v>
      </c>
      <c r="AF10" s="74">
        <f t="shared" si="0"/>
        <v>7</v>
      </c>
      <c r="AG10" s="233" t="s">
        <v>93</v>
      </c>
      <c r="AH10" s="234"/>
      <c r="AI10" s="234"/>
      <c r="AJ10" s="234" t="s">
        <v>175</v>
      </c>
      <c r="AK10" s="234"/>
      <c r="AL10" s="234"/>
      <c r="AM10" s="320" t="s">
        <v>154</v>
      </c>
      <c r="AN10" s="320"/>
      <c r="AO10" s="321"/>
      <c r="AP10" s="283" t="s">
        <v>320</v>
      </c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1"/>
      <c r="BN10" s="94">
        <v>2</v>
      </c>
      <c r="BO10" s="95">
        <v>3</v>
      </c>
      <c r="BP10" s="95">
        <v>1</v>
      </c>
      <c r="BQ10" s="97">
        <f t="shared" si="1"/>
        <v>7</v>
      </c>
      <c r="BR10" s="433"/>
    </row>
    <row r="11" spans="2:70" ht="78.75" customHeight="1" thickTop="1" thickBot="1">
      <c r="B11" s="470"/>
      <c r="C11" s="455"/>
      <c r="D11" s="456"/>
      <c r="E11" s="456"/>
      <c r="F11" s="456"/>
      <c r="G11" s="456"/>
      <c r="H11" s="456"/>
      <c r="I11" s="320" t="s">
        <v>86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282"/>
      <c r="AC11" s="53">
        <v>2</v>
      </c>
      <c r="AD11" s="95">
        <v>2</v>
      </c>
      <c r="AE11" s="54">
        <v>1</v>
      </c>
      <c r="AF11" s="74">
        <f t="shared" si="0"/>
        <v>5</v>
      </c>
      <c r="AG11" s="233" t="s">
        <v>93</v>
      </c>
      <c r="AH11" s="234"/>
      <c r="AI11" s="234"/>
      <c r="AJ11" s="234"/>
      <c r="AK11" s="234"/>
      <c r="AL11" s="234"/>
      <c r="AM11" s="320"/>
      <c r="AN11" s="320"/>
      <c r="AO11" s="321"/>
      <c r="AP11" s="283" t="s">
        <v>290</v>
      </c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1"/>
      <c r="BN11" s="94">
        <v>2</v>
      </c>
      <c r="BO11" s="95">
        <v>2</v>
      </c>
      <c r="BP11" s="95">
        <v>1</v>
      </c>
      <c r="BQ11" s="97">
        <f t="shared" si="1"/>
        <v>5</v>
      </c>
      <c r="BR11" s="433"/>
    </row>
    <row r="12" spans="2:70" ht="78.75" customHeight="1" thickTop="1" thickBot="1">
      <c r="B12" s="470"/>
      <c r="C12" s="455"/>
      <c r="D12" s="456"/>
      <c r="E12" s="456"/>
      <c r="F12" s="456"/>
      <c r="G12" s="456"/>
      <c r="H12" s="456"/>
      <c r="I12" s="285" t="s">
        <v>156</v>
      </c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7"/>
      <c r="AC12" s="105">
        <v>2</v>
      </c>
      <c r="AD12" s="106">
        <v>3</v>
      </c>
      <c r="AE12" s="58">
        <v>1</v>
      </c>
      <c r="AF12" s="75">
        <f t="shared" si="0"/>
        <v>7</v>
      </c>
      <c r="AG12" s="284" t="s">
        <v>93</v>
      </c>
      <c r="AH12" s="285"/>
      <c r="AI12" s="285"/>
      <c r="AJ12" s="285"/>
      <c r="AK12" s="285"/>
      <c r="AL12" s="285"/>
      <c r="AM12" s="425"/>
      <c r="AN12" s="425"/>
      <c r="AO12" s="426"/>
      <c r="AP12" s="382" t="s">
        <v>321</v>
      </c>
      <c r="AQ12" s="383"/>
      <c r="AR12" s="383"/>
      <c r="AS12" s="383"/>
      <c r="AT12" s="383"/>
      <c r="AU12" s="383"/>
      <c r="AV12" s="383"/>
      <c r="AW12" s="384"/>
      <c r="AX12" s="285" t="s">
        <v>292</v>
      </c>
      <c r="AY12" s="285"/>
      <c r="AZ12" s="285"/>
      <c r="BA12" s="285"/>
      <c r="BB12" s="285"/>
      <c r="BC12" s="285"/>
      <c r="BD12" s="285"/>
      <c r="BE12" s="285"/>
      <c r="BF12" s="285" t="s">
        <v>87</v>
      </c>
      <c r="BG12" s="425"/>
      <c r="BH12" s="425"/>
      <c r="BI12" s="425"/>
      <c r="BJ12" s="425"/>
      <c r="BK12" s="425"/>
      <c r="BL12" s="425"/>
      <c r="BM12" s="426"/>
      <c r="BN12" s="102">
        <v>1</v>
      </c>
      <c r="BO12" s="106">
        <v>3</v>
      </c>
      <c r="BP12" s="98">
        <v>1</v>
      </c>
      <c r="BQ12" s="145">
        <f t="shared" si="1"/>
        <v>4</v>
      </c>
      <c r="BR12" s="434"/>
    </row>
    <row r="13" spans="2:70" s="119" customFormat="1" ht="114" customHeight="1" thickTop="1" thickBot="1">
      <c r="B13" s="470"/>
      <c r="C13" s="438" t="s">
        <v>52</v>
      </c>
      <c r="D13" s="439"/>
      <c r="E13" s="439"/>
      <c r="F13" s="439"/>
      <c r="G13" s="439"/>
      <c r="H13" s="440"/>
      <c r="I13" s="612" t="s">
        <v>324</v>
      </c>
      <c r="J13" s="613"/>
      <c r="K13" s="613"/>
      <c r="L13" s="613"/>
      <c r="M13" s="613"/>
      <c r="N13" s="613"/>
      <c r="O13" s="613"/>
      <c r="P13" s="613"/>
      <c r="Q13" s="613"/>
      <c r="R13" s="613"/>
      <c r="S13" s="613"/>
      <c r="T13" s="613"/>
      <c r="U13" s="613"/>
      <c r="V13" s="613"/>
      <c r="W13" s="613"/>
      <c r="X13" s="613"/>
      <c r="Y13" s="613"/>
      <c r="Z13" s="613"/>
      <c r="AA13" s="613"/>
      <c r="AB13" s="614"/>
      <c r="AC13" s="615">
        <v>4</v>
      </c>
      <c r="AD13" s="615">
        <v>5</v>
      </c>
      <c r="AE13" s="615">
        <v>3</v>
      </c>
      <c r="AF13" s="616">
        <f t="shared" si="0"/>
        <v>23</v>
      </c>
      <c r="AG13" s="612" t="s">
        <v>325</v>
      </c>
      <c r="AH13" s="613"/>
      <c r="AI13" s="613"/>
      <c r="AJ13" s="613"/>
      <c r="AK13" s="613"/>
      <c r="AL13" s="613"/>
      <c r="AM13" s="613"/>
      <c r="AN13" s="613"/>
      <c r="AO13" s="614"/>
      <c r="AP13" s="617" t="s">
        <v>326</v>
      </c>
      <c r="AQ13" s="618"/>
      <c r="AR13" s="618"/>
      <c r="AS13" s="618"/>
      <c r="AT13" s="618"/>
      <c r="AU13" s="618"/>
      <c r="AV13" s="618"/>
      <c r="AW13" s="619"/>
      <c r="AX13" s="620" t="s">
        <v>327</v>
      </c>
      <c r="AY13" s="613"/>
      <c r="AZ13" s="613"/>
      <c r="BA13" s="613"/>
      <c r="BB13" s="613"/>
      <c r="BC13" s="613"/>
      <c r="BD13" s="613"/>
      <c r="BE13" s="621"/>
      <c r="BF13" s="620" t="s">
        <v>328</v>
      </c>
      <c r="BG13" s="613"/>
      <c r="BH13" s="613"/>
      <c r="BI13" s="613"/>
      <c r="BJ13" s="613"/>
      <c r="BK13" s="613"/>
      <c r="BL13" s="613"/>
      <c r="BM13" s="614"/>
      <c r="BN13" s="615">
        <v>4</v>
      </c>
      <c r="BO13" s="615">
        <v>4</v>
      </c>
      <c r="BP13" s="615">
        <v>3</v>
      </c>
      <c r="BQ13" s="187">
        <f t="shared" si="1"/>
        <v>19</v>
      </c>
      <c r="BR13" s="181"/>
    </row>
    <row r="14" spans="2:70" ht="98.25" customHeight="1" thickTop="1" thickBot="1">
      <c r="B14" s="470"/>
      <c r="C14" s="455" t="s">
        <v>89</v>
      </c>
      <c r="D14" s="456"/>
      <c r="E14" s="456"/>
      <c r="F14" s="456"/>
      <c r="G14" s="456"/>
      <c r="H14" s="456"/>
      <c r="I14" s="317" t="s">
        <v>59</v>
      </c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39"/>
      <c r="AC14" s="136">
        <v>2</v>
      </c>
      <c r="AD14" s="137">
        <v>2</v>
      </c>
      <c r="AE14" s="73">
        <v>2</v>
      </c>
      <c r="AF14" s="76">
        <f>PRODUCT(AC14:AD14)+AE14</f>
        <v>6</v>
      </c>
      <c r="AG14" s="267" t="s">
        <v>93</v>
      </c>
      <c r="AH14" s="268"/>
      <c r="AI14" s="268"/>
      <c r="AJ14" s="268" t="s">
        <v>135</v>
      </c>
      <c r="AK14" s="268"/>
      <c r="AL14" s="268"/>
      <c r="AM14" s="268" t="s">
        <v>176</v>
      </c>
      <c r="AN14" s="268"/>
      <c r="AO14" s="411"/>
      <c r="AP14" s="319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8"/>
      <c r="BN14" s="103">
        <v>2</v>
      </c>
      <c r="BO14" s="137">
        <v>2</v>
      </c>
      <c r="BP14" s="95">
        <v>1</v>
      </c>
      <c r="BQ14" s="76">
        <f>PRODUCT(BN14:BO14)+BP14</f>
        <v>5</v>
      </c>
      <c r="BR14" s="432" t="s">
        <v>216</v>
      </c>
    </row>
    <row r="15" spans="2:70" ht="88.5" customHeight="1" thickTop="1" thickBot="1">
      <c r="B15" s="470"/>
      <c r="C15" s="455"/>
      <c r="D15" s="456"/>
      <c r="E15" s="456"/>
      <c r="F15" s="456"/>
      <c r="G15" s="456"/>
      <c r="H15" s="456"/>
      <c r="I15" s="320" t="s">
        <v>60</v>
      </c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282"/>
      <c r="AC15" s="53">
        <v>3</v>
      </c>
      <c r="AD15" s="54">
        <v>2</v>
      </c>
      <c r="AE15" s="54">
        <v>2</v>
      </c>
      <c r="AF15" s="74">
        <f>PRODUCT(AC15:AD15)+AE15</f>
        <v>8</v>
      </c>
      <c r="AG15" s="233" t="s">
        <v>93</v>
      </c>
      <c r="AH15" s="234"/>
      <c r="AI15" s="234"/>
      <c r="AJ15" s="234"/>
      <c r="AK15" s="234"/>
      <c r="AL15" s="234"/>
      <c r="AM15" s="320"/>
      <c r="AN15" s="320"/>
      <c r="AO15" s="321"/>
      <c r="AP15" s="283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234" t="s">
        <v>291</v>
      </c>
      <c r="BG15" s="234"/>
      <c r="BH15" s="234"/>
      <c r="BI15" s="234"/>
      <c r="BJ15" s="234"/>
      <c r="BK15" s="234"/>
      <c r="BL15" s="234"/>
      <c r="BM15" s="235"/>
      <c r="BN15" s="125">
        <v>2</v>
      </c>
      <c r="BO15" s="117">
        <v>2</v>
      </c>
      <c r="BP15" s="117">
        <v>2</v>
      </c>
      <c r="BQ15" s="116">
        <f t="shared" si="1"/>
        <v>6</v>
      </c>
      <c r="BR15" s="433"/>
    </row>
    <row r="16" spans="2:70" ht="105" customHeight="1" thickTop="1" thickBot="1">
      <c r="B16" s="470"/>
      <c r="C16" s="455"/>
      <c r="D16" s="456"/>
      <c r="E16" s="456"/>
      <c r="F16" s="456"/>
      <c r="G16" s="456"/>
      <c r="H16" s="456"/>
      <c r="I16" s="320" t="s">
        <v>61</v>
      </c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282"/>
      <c r="AC16" s="94">
        <v>1</v>
      </c>
      <c r="AD16" s="54">
        <v>1</v>
      </c>
      <c r="AE16" s="95">
        <v>1</v>
      </c>
      <c r="AF16" s="74">
        <f t="shared" ref="AF16:AF42" si="2">PRODUCT(AC16:AD16)+AE16</f>
        <v>2</v>
      </c>
      <c r="AG16" s="233" t="s">
        <v>93</v>
      </c>
      <c r="AH16" s="234"/>
      <c r="AI16" s="234"/>
      <c r="AJ16" s="234" t="s">
        <v>135</v>
      </c>
      <c r="AK16" s="234"/>
      <c r="AL16" s="234"/>
      <c r="AM16" s="234" t="s">
        <v>176</v>
      </c>
      <c r="AN16" s="234"/>
      <c r="AO16" s="235"/>
      <c r="AP16" s="283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234" t="s">
        <v>65</v>
      </c>
      <c r="BG16" s="234"/>
      <c r="BH16" s="234"/>
      <c r="BI16" s="234"/>
      <c r="BJ16" s="234"/>
      <c r="BK16" s="234"/>
      <c r="BL16" s="234"/>
      <c r="BM16" s="235"/>
      <c r="BN16" s="95">
        <v>1</v>
      </c>
      <c r="BO16" s="95">
        <v>1</v>
      </c>
      <c r="BP16" s="95">
        <v>1</v>
      </c>
      <c r="BQ16" s="97">
        <f t="shared" si="1"/>
        <v>2</v>
      </c>
      <c r="BR16" s="433"/>
    </row>
    <row r="17" spans="2:70" ht="63" customHeight="1" thickTop="1" thickBot="1">
      <c r="B17" s="470"/>
      <c r="C17" s="455"/>
      <c r="D17" s="456"/>
      <c r="E17" s="456"/>
      <c r="F17" s="456"/>
      <c r="G17" s="456"/>
      <c r="H17" s="456"/>
      <c r="I17" s="320" t="s">
        <v>62</v>
      </c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282"/>
      <c r="AC17" s="53">
        <v>2</v>
      </c>
      <c r="AD17" s="54">
        <v>2</v>
      </c>
      <c r="AE17" s="54">
        <v>2</v>
      </c>
      <c r="AF17" s="74">
        <f t="shared" si="2"/>
        <v>6</v>
      </c>
      <c r="AG17" s="233" t="s">
        <v>93</v>
      </c>
      <c r="AH17" s="234"/>
      <c r="AI17" s="234"/>
      <c r="AJ17" s="234" t="s">
        <v>135</v>
      </c>
      <c r="AK17" s="234"/>
      <c r="AL17" s="234"/>
      <c r="AM17" s="234" t="s">
        <v>176</v>
      </c>
      <c r="AN17" s="234"/>
      <c r="AO17" s="235"/>
      <c r="AP17" s="283" t="s">
        <v>77</v>
      </c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234" t="s">
        <v>73</v>
      </c>
      <c r="BG17" s="234"/>
      <c r="BH17" s="234"/>
      <c r="BI17" s="234"/>
      <c r="BJ17" s="234"/>
      <c r="BK17" s="234"/>
      <c r="BL17" s="234"/>
      <c r="BM17" s="235"/>
      <c r="BN17" s="94">
        <v>2</v>
      </c>
      <c r="BO17" s="95">
        <v>1</v>
      </c>
      <c r="BP17" s="95">
        <v>2</v>
      </c>
      <c r="BQ17" s="97">
        <f t="shared" si="1"/>
        <v>4</v>
      </c>
      <c r="BR17" s="433"/>
    </row>
    <row r="18" spans="2:70" ht="56.25" customHeight="1" thickTop="1" thickBot="1">
      <c r="B18" s="470"/>
      <c r="C18" s="455"/>
      <c r="D18" s="456"/>
      <c r="E18" s="456"/>
      <c r="F18" s="456"/>
      <c r="G18" s="456"/>
      <c r="H18" s="456"/>
      <c r="I18" s="425" t="s">
        <v>131</v>
      </c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7"/>
      <c r="AC18" s="64">
        <v>3</v>
      </c>
      <c r="AD18" s="95">
        <v>2</v>
      </c>
      <c r="AE18" s="95">
        <v>2</v>
      </c>
      <c r="AF18" s="75">
        <f t="shared" si="2"/>
        <v>8</v>
      </c>
      <c r="AG18" s="284" t="s">
        <v>93</v>
      </c>
      <c r="AH18" s="285"/>
      <c r="AI18" s="285"/>
      <c r="AJ18" s="285" t="s">
        <v>135</v>
      </c>
      <c r="AK18" s="285"/>
      <c r="AL18" s="285"/>
      <c r="AM18" s="427" t="s">
        <v>154</v>
      </c>
      <c r="AN18" s="383"/>
      <c r="AO18" s="441"/>
      <c r="AP18" s="384" t="s">
        <v>77</v>
      </c>
      <c r="AQ18" s="425"/>
      <c r="AR18" s="425"/>
      <c r="AS18" s="425"/>
      <c r="AT18" s="425"/>
      <c r="AU18" s="425"/>
      <c r="AV18" s="425"/>
      <c r="AW18" s="425"/>
      <c r="AX18" s="285" t="s">
        <v>55</v>
      </c>
      <c r="AY18" s="285"/>
      <c r="AZ18" s="285"/>
      <c r="BA18" s="285"/>
      <c r="BB18" s="285"/>
      <c r="BC18" s="285"/>
      <c r="BD18" s="285"/>
      <c r="BE18" s="285"/>
      <c r="BF18" s="285" t="s">
        <v>72</v>
      </c>
      <c r="BG18" s="285"/>
      <c r="BH18" s="285"/>
      <c r="BI18" s="285"/>
      <c r="BJ18" s="285"/>
      <c r="BK18" s="285"/>
      <c r="BL18" s="285"/>
      <c r="BM18" s="381"/>
      <c r="BN18" s="166">
        <v>2</v>
      </c>
      <c r="BO18" s="165">
        <v>2</v>
      </c>
      <c r="BP18" s="110">
        <v>2</v>
      </c>
      <c r="BQ18" s="114">
        <f t="shared" ref="BQ18:BQ55" si="3">PRODUCT(BN18:BO18)+BP18</f>
        <v>6</v>
      </c>
      <c r="BR18" s="434"/>
    </row>
    <row r="19" spans="2:70" ht="117.75" customHeight="1" thickTop="1" thickBot="1">
      <c r="B19" s="470"/>
      <c r="C19" s="455" t="s">
        <v>105</v>
      </c>
      <c r="D19" s="456"/>
      <c r="E19" s="456"/>
      <c r="F19" s="456"/>
      <c r="G19" s="456"/>
      <c r="H19" s="456"/>
      <c r="I19" s="457" t="s">
        <v>106</v>
      </c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360"/>
      <c r="AC19" s="60">
        <v>1</v>
      </c>
      <c r="AD19" s="61">
        <v>2</v>
      </c>
      <c r="AE19" s="61">
        <v>1</v>
      </c>
      <c r="AF19" s="77">
        <f t="shared" si="2"/>
        <v>3</v>
      </c>
      <c r="AG19" s="267"/>
      <c r="AH19" s="268"/>
      <c r="AI19" s="268"/>
      <c r="AJ19" s="268" t="s">
        <v>247</v>
      </c>
      <c r="AK19" s="268"/>
      <c r="AL19" s="268"/>
      <c r="AM19" s="268" t="s">
        <v>93</v>
      </c>
      <c r="AN19" s="268"/>
      <c r="AO19" s="411"/>
      <c r="AP19" s="359" t="s">
        <v>77</v>
      </c>
      <c r="AQ19" s="457"/>
      <c r="AR19" s="457"/>
      <c r="AS19" s="457"/>
      <c r="AT19" s="457"/>
      <c r="AU19" s="457"/>
      <c r="AV19" s="457"/>
      <c r="AW19" s="457"/>
      <c r="AX19" s="457"/>
      <c r="AY19" s="457"/>
      <c r="AZ19" s="457"/>
      <c r="BA19" s="457"/>
      <c r="BB19" s="457"/>
      <c r="BC19" s="457"/>
      <c r="BD19" s="457"/>
      <c r="BE19" s="457"/>
      <c r="BF19" s="268" t="s">
        <v>107</v>
      </c>
      <c r="BG19" s="268"/>
      <c r="BH19" s="268"/>
      <c r="BI19" s="268"/>
      <c r="BJ19" s="268"/>
      <c r="BK19" s="268"/>
      <c r="BL19" s="268"/>
      <c r="BM19" s="411"/>
      <c r="BN19" s="136">
        <v>1</v>
      </c>
      <c r="BO19" s="107">
        <v>2</v>
      </c>
      <c r="BP19" s="107">
        <v>1</v>
      </c>
      <c r="BQ19" s="144">
        <f t="shared" si="3"/>
        <v>3</v>
      </c>
      <c r="BR19" s="432" t="s">
        <v>217</v>
      </c>
    </row>
    <row r="20" spans="2:70" ht="121.5" customHeight="1" thickTop="1" thickBot="1">
      <c r="B20" s="470"/>
      <c r="C20" s="455"/>
      <c r="D20" s="456"/>
      <c r="E20" s="456"/>
      <c r="F20" s="456"/>
      <c r="G20" s="456"/>
      <c r="H20" s="456"/>
      <c r="I20" s="294" t="s">
        <v>245</v>
      </c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5"/>
      <c r="AC20" s="109">
        <v>2</v>
      </c>
      <c r="AD20" s="118">
        <v>3</v>
      </c>
      <c r="AE20" s="111">
        <v>2</v>
      </c>
      <c r="AF20" s="139">
        <f t="shared" si="2"/>
        <v>8</v>
      </c>
      <c r="AG20" s="400"/>
      <c r="AH20" s="294"/>
      <c r="AI20" s="294"/>
      <c r="AJ20" s="294" t="s">
        <v>244</v>
      </c>
      <c r="AK20" s="294"/>
      <c r="AL20" s="294"/>
      <c r="AM20" s="294" t="s">
        <v>93</v>
      </c>
      <c r="AN20" s="294"/>
      <c r="AO20" s="297"/>
      <c r="AP20" s="474" t="s">
        <v>315</v>
      </c>
      <c r="AQ20" s="294"/>
      <c r="AR20" s="294"/>
      <c r="AS20" s="294"/>
      <c r="AT20" s="294"/>
      <c r="AU20" s="294"/>
      <c r="AV20" s="294"/>
      <c r="AW20" s="294"/>
      <c r="AX20" s="476"/>
      <c r="AY20" s="476"/>
      <c r="AZ20" s="476"/>
      <c r="BA20" s="476"/>
      <c r="BB20" s="476"/>
      <c r="BC20" s="476"/>
      <c r="BD20" s="476"/>
      <c r="BE20" s="476"/>
      <c r="BF20" s="294" t="s">
        <v>298</v>
      </c>
      <c r="BG20" s="294"/>
      <c r="BH20" s="294"/>
      <c r="BI20" s="294"/>
      <c r="BJ20" s="294"/>
      <c r="BK20" s="294"/>
      <c r="BL20" s="294"/>
      <c r="BM20" s="297"/>
      <c r="BN20" s="100">
        <v>2</v>
      </c>
      <c r="BO20" s="162">
        <v>2</v>
      </c>
      <c r="BP20" s="95">
        <v>2</v>
      </c>
      <c r="BQ20" s="114">
        <f t="shared" si="3"/>
        <v>6</v>
      </c>
      <c r="BR20" s="433"/>
    </row>
    <row r="21" spans="2:70" ht="137.25" customHeight="1" thickTop="1" thickBot="1">
      <c r="B21" s="470"/>
      <c r="C21" s="455"/>
      <c r="D21" s="456"/>
      <c r="E21" s="456"/>
      <c r="F21" s="456"/>
      <c r="G21" s="456"/>
      <c r="H21" s="456"/>
      <c r="I21" s="285" t="s">
        <v>156</v>
      </c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7"/>
      <c r="AC21" s="64">
        <v>1</v>
      </c>
      <c r="AD21" s="130">
        <v>3</v>
      </c>
      <c r="AE21" s="58">
        <v>1</v>
      </c>
      <c r="AF21" s="75">
        <f t="shared" si="2"/>
        <v>4</v>
      </c>
      <c r="AG21" s="284"/>
      <c r="AH21" s="285"/>
      <c r="AI21" s="285"/>
      <c r="AJ21" s="285" t="s">
        <v>251</v>
      </c>
      <c r="AK21" s="285"/>
      <c r="AL21" s="285"/>
      <c r="AM21" s="285"/>
      <c r="AN21" s="285"/>
      <c r="AO21" s="381"/>
      <c r="AP21" s="384" t="s">
        <v>316</v>
      </c>
      <c r="AQ21" s="425"/>
      <c r="AR21" s="425"/>
      <c r="AS21" s="425"/>
      <c r="AT21" s="425"/>
      <c r="AU21" s="425"/>
      <c r="AV21" s="425"/>
      <c r="AW21" s="425"/>
      <c r="AX21" s="285" t="s">
        <v>108</v>
      </c>
      <c r="AY21" s="285"/>
      <c r="AZ21" s="285"/>
      <c r="BA21" s="285"/>
      <c r="BB21" s="285"/>
      <c r="BC21" s="285"/>
      <c r="BD21" s="285"/>
      <c r="BE21" s="285"/>
      <c r="BF21" s="285" t="s">
        <v>87</v>
      </c>
      <c r="BG21" s="285"/>
      <c r="BH21" s="285"/>
      <c r="BI21" s="285"/>
      <c r="BJ21" s="285"/>
      <c r="BK21" s="285"/>
      <c r="BL21" s="285"/>
      <c r="BM21" s="381"/>
      <c r="BN21" s="164">
        <v>1</v>
      </c>
      <c r="BO21" s="163">
        <v>2</v>
      </c>
      <c r="BP21" s="141">
        <v>1</v>
      </c>
      <c r="BQ21" s="87">
        <f t="shared" si="3"/>
        <v>3</v>
      </c>
      <c r="BR21" s="434"/>
    </row>
    <row r="22" spans="2:70" ht="123.75" customHeight="1" thickTop="1" thickBot="1">
      <c r="B22" s="470"/>
      <c r="C22" s="455" t="s">
        <v>136</v>
      </c>
      <c r="D22" s="456"/>
      <c r="E22" s="456"/>
      <c r="F22" s="456"/>
      <c r="G22" s="456"/>
      <c r="H22" s="456"/>
      <c r="I22" s="261" t="s">
        <v>138</v>
      </c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2"/>
      <c r="AC22" s="109">
        <v>2</v>
      </c>
      <c r="AD22" s="118">
        <v>3</v>
      </c>
      <c r="AE22" s="73">
        <v>1</v>
      </c>
      <c r="AF22" s="76">
        <f t="shared" si="2"/>
        <v>7</v>
      </c>
      <c r="AG22" s="316"/>
      <c r="AH22" s="261"/>
      <c r="AI22" s="261"/>
      <c r="AJ22" s="261" t="s">
        <v>137</v>
      </c>
      <c r="AK22" s="261"/>
      <c r="AL22" s="261"/>
      <c r="AM22" s="261"/>
      <c r="AN22" s="261"/>
      <c r="AO22" s="368"/>
      <c r="AP22" s="319" t="s">
        <v>77</v>
      </c>
      <c r="AQ22" s="317"/>
      <c r="AR22" s="317"/>
      <c r="AS22" s="317"/>
      <c r="AT22" s="317"/>
      <c r="AU22" s="317"/>
      <c r="AV22" s="317"/>
      <c r="AW22" s="317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368"/>
      <c r="BN22" s="123">
        <v>2</v>
      </c>
      <c r="BO22" s="118">
        <v>3</v>
      </c>
      <c r="BP22" s="104">
        <v>1</v>
      </c>
      <c r="BQ22" s="76">
        <f t="shared" si="3"/>
        <v>7</v>
      </c>
      <c r="BR22" s="433" t="s">
        <v>223</v>
      </c>
    </row>
    <row r="23" spans="2:70" ht="95.25" customHeight="1" thickTop="1" thickBot="1">
      <c r="B23" s="470"/>
      <c r="C23" s="455"/>
      <c r="D23" s="456"/>
      <c r="E23" s="456"/>
      <c r="F23" s="456"/>
      <c r="G23" s="456"/>
      <c r="H23" s="456"/>
      <c r="I23" s="285" t="s">
        <v>139</v>
      </c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7"/>
      <c r="AC23" s="64">
        <v>2</v>
      </c>
      <c r="AD23" s="58">
        <v>2</v>
      </c>
      <c r="AE23" s="58">
        <v>1</v>
      </c>
      <c r="AF23" s="75">
        <f t="shared" si="2"/>
        <v>5</v>
      </c>
      <c r="AG23" s="284"/>
      <c r="AH23" s="285"/>
      <c r="AI23" s="285"/>
      <c r="AJ23" s="285" t="s">
        <v>137</v>
      </c>
      <c r="AK23" s="285"/>
      <c r="AL23" s="285"/>
      <c r="AM23" s="285"/>
      <c r="AN23" s="285"/>
      <c r="AO23" s="381"/>
      <c r="AP23" s="300"/>
      <c r="AQ23" s="285"/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285"/>
      <c r="BE23" s="285"/>
      <c r="BF23" s="285"/>
      <c r="BG23" s="285"/>
      <c r="BH23" s="285"/>
      <c r="BI23" s="285"/>
      <c r="BJ23" s="285"/>
      <c r="BK23" s="285"/>
      <c r="BL23" s="285"/>
      <c r="BM23" s="381"/>
      <c r="BN23" s="102">
        <v>2</v>
      </c>
      <c r="BO23" s="98">
        <v>2</v>
      </c>
      <c r="BP23" s="98">
        <v>1</v>
      </c>
      <c r="BQ23" s="145">
        <f t="shared" si="3"/>
        <v>5</v>
      </c>
      <c r="BR23" s="433"/>
    </row>
    <row r="24" spans="2:70" ht="95.25" customHeight="1" thickTop="1" thickBot="1">
      <c r="B24" s="470"/>
      <c r="C24" s="458" t="s">
        <v>112</v>
      </c>
      <c r="D24" s="459"/>
      <c r="E24" s="459"/>
      <c r="F24" s="459"/>
      <c r="G24" s="459"/>
      <c r="H24" s="459"/>
      <c r="I24" s="261" t="s">
        <v>110</v>
      </c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39"/>
      <c r="AC24" s="105">
        <v>2</v>
      </c>
      <c r="AD24" s="99">
        <v>4</v>
      </c>
      <c r="AE24" s="99">
        <v>2</v>
      </c>
      <c r="AF24" s="76">
        <f t="shared" si="2"/>
        <v>10</v>
      </c>
      <c r="AG24" s="316"/>
      <c r="AH24" s="261"/>
      <c r="AI24" s="261"/>
      <c r="AJ24" s="261" t="s">
        <v>250</v>
      </c>
      <c r="AK24" s="261"/>
      <c r="AL24" s="261"/>
      <c r="AM24" s="261" t="s">
        <v>93</v>
      </c>
      <c r="AN24" s="261"/>
      <c r="AO24" s="368"/>
      <c r="AP24" s="319" t="s">
        <v>109</v>
      </c>
      <c r="AQ24" s="317"/>
      <c r="AR24" s="317"/>
      <c r="AS24" s="317"/>
      <c r="AT24" s="317"/>
      <c r="AU24" s="317"/>
      <c r="AV24" s="317"/>
      <c r="AW24" s="317"/>
      <c r="AX24" s="261" t="s">
        <v>202</v>
      </c>
      <c r="AY24" s="261"/>
      <c r="AZ24" s="261"/>
      <c r="BA24" s="261"/>
      <c r="BB24" s="261"/>
      <c r="BC24" s="261"/>
      <c r="BD24" s="261"/>
      <c r="BE24" s="261"/>
      <c r="BF24" s="261" t="s">
        <v>87</v>
      </c>
      <c r="BG24" s="261"/>
      <c r="BH24" s="261"/>
      <c r="BI24" s="261"/>
      <c r="BJ24" s="261"/>
      <c r="BK24" s="261"/>
      <c r="BL24" s="261"/>
      <c r="BM24" s="368"/>
      <c r="BN24" s="94">
        <v>1</v>
      </c>
      <c r="BO24" s="135">
        <v>3</v>
      </c>
      <c r="BP24" s="106">
        <v>1</v>
      </c>
      <c r="BQ24" s="124">
        <f t="shared" si="3"/>
        <v>4</v>
      </c>
      <c r="BR24" s="432" t="s">
        <v>224</v>
      </c>
    </row>
    <row r="25" spans="2:70" ht="151.5" customHeight="1" thickTop="1" thickBot="1">
      <c r="B25" s="470"/>
      <c r="C25" s="458"/>
      <c r="D25" s="459"/>
      <c r="E25" s="459"/>
      <c r="F25" s="459"/>
      <c r="G25" s="459"/>
      <c r="H25" s="459"/>
      <c r="I25" s="234" t="s">
        <v>113</v>
      </c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282"/>
      <c r="AC25" s="94">
        <v>2</v>
      </c>
      <c r="AD25" s="95">
        <v>4</v>
      </c>
      <c r="AE25" s="95">
        <v>2</v>
      </c>
      <c r="AF25" s="76">
        <f t="shared" ref="AF25" si="4">PRODUCT(AC25:AD25)+AE25</f>
        <v>10</v>
      </c>
      <c r="AG25" s="233"/>
      <c r="AH25" s="234"/>
      <c r="AI25" s="234"/>
      <c r="AJ25" s="261" t="s">
        <v>250</v>
      </c>
      <c r="AK25" s="261"/>
      <c r="AL25" s="261"/>
      <c r="AM25" s="261" t="s">
        <v>93</v>
      </c>
      <c r="AN25" s="261"/>
      <c r="AO25" s="368"/>
      <c r="AP25" s="264" t="s">
        <v>181</v>
      </c>
      <c r="AQ25" s="234"/>
      <c r="AR25" s="234"/>
      <c r="AS25" s="234"/>
      <c r="AT25" s="234"/>
      <c r="AU25" s="234"/>
      <c r="AV25" s="234"/>
      <c r="AW25" s="234"/>
      <c r="AX25" s="234" t="s">
        <v>203</v>
      </c>
      <c r="AY25" s="234"/>
      <c r="AZ25" s="234"/>
      <c r="BA25" s="234"/>
      <c r="BB25" s="234"/>
      <c r="BC25" s="234"/>
      <c r="BD25" s="234"/>
      <c r="BE25" s="234"/>
      <c r="BF25" s="234" t="s">
        <v>114</v>
      </c>
      <c r="BG25" s="234"/>
      <c r="BH25" s="234"/>
      <c r="BI25" s="234"/>
      <c r="BJ25" s="234"/>
      <c r="BK25" s="234"/>
      <c r="BL25" s="234"/>
      <c r="BM25" s="235"/>
      <c r="BN25" s="94">
        <v>1</v>
      </c>
      <c r="BO25" s="110">
        <v>3</v>
      </c>
      <c r="BP25" s="95">
        <v>1</v>
      </c>
      <c r="BQ25" s="124">
        <f t="shared" ref="BQ25:BQ29" si="5">PRODUCT(BN25:BO25)+BP25</f>
        <v>4</v>
      </c>
      <c r="BR25" s="433"/>
    </row>
    <row r="26" spans="2:70" ht="162" customHeight="1" thickTop="1" thickBot="1">
      <c r="B26" s="470"/>
      <c r="C26" s="458"/>
      <c r="D26" s="459"/>
      <c r="E26" s="459"/>
      <c r="F26" s="459"/>
      <c r="G26" s="459"/>
      <c r="H26" s="459"/>
      <c r="I26" s="234" t="s">
        <v>117</v>
      </c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282"/>
      <c r="AC26" s="94">
        <v>1</v>
      </c>
      <c r="AD26" s="95">
        <v>3</v>
      </c>
      <c r="AE26" s="95">
        <v>1</v>
      </c>
      <c r="AF26" s="74">
        <f t="shared" si="2"/>
        <v>4</v>
      </c>
      <c r="AG26" s="233"/>
      <c r="AH26" s="234"/>
      <c r="AI26" s="234"/>
      <c r="AJ26" s="261" t="s">
        <v>250</v>
      </c>
      <c r="AK26" s="261"/>
      <c r="AL26" s="261"/>
      <c r="AM26" s="261" t="s">
        <v>93</v>
      </c>
      <c r="AN26" s="261"/>
      <c r="AO26" s="368"/>
      <c r="AP26" s="264" t="s">
        <v>79</v>
      </c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 t="s">
        <v>118</v>
      </c>
      <c r="BG26" s="234"/>
      <c r="BH26" s="234"/>
      <c r="BI26" s="234"/>
      <c r="BJ26" s="234"/>
      <c r="BK26" s="234"/>
      <c r="BL26" s="234"/>
      <c r="BM26" s="235"/>
      <c r="BN26" s="94">
        <v>1</v>
      </c>
      <c r="BO26" s="95">
        <v>3</v>
      </c>
      <c r="BP26" s="95">
        <v>1</v>
      </c>
      <c r="BQ26" s="97">
        <f t="shared" si="5"/>
        <v>4</v>
      </c>
      <c r="BR26" s="433"/>
    </row>
    <row r="27" spans="2:70" ht="148.5" customHeight="1" thickTop="1" thickBot="1">
      <c r="B27" s="470"/>
      <c r="C27" s="458"/>
      <c r="D27" s="459"/>
      <c r="E27" s="459"/>
      <c r="F27" s="459"/>
      <c r="G27" s="459"/>
      <c r="H27" s="459"/>
      <c r="I27" s="285" t="s">
        <v>132</v>
      </c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91"/>
      <c r="AC27" s="102">
        <v>1</v>
      </c>
      <c r="AD27" s="98">
        <v>2</v>
      </c>
      <c r="AE27" s="98">
        <v>1</v>
      </c>
      <c r="AF27" s="75">
        <f t="shared" si="2"/>
        <v>3</v>
      </c>
      <c r="AG27" s="284"/>
      <c r="AH27" s="285"/>
      <c r="AI27" s="285"/>
      <c r="AJ27" s="378" t="s">
        <v>250</v>
      </c>
      <c r="AK27" s="378"/>
      <c r="AL27" s="378"/>
      <c r="AM27" s="261" t="s">
        <v>93</v>
      </c>
      <c r="AN27" s="261"/>
      <c r="AO27" s="368"/>
      <c r="AP27" s="300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5"/>
      <c r="BE27" s="285"/>
      <c r="BF27" s="285" t="s">
        <v>133</v>
      </c>
      <c r="BG27" s="285"/>
      <c r="BH27" s="285"/>
      <c r="BI27" s="285"/>
      <c r="BJ27" s="285"/>
      <c r="BK27" s="285"/>
      <c r="BL27" s="285"/>
      <c r="BM27" s="381"/>
      <c r="BN27" s="102">
        <v>1</v>
      </c>
      <c r="BO27" s="101">
        <v>2</v>
      </c>
      <c r="BP27" s="101">
        <v>1</v>
      </c>
      <c r="BQ27" s="145">
        <f t="shared" si="5"/>
        <v>3</v>
      </c>
      <c r="BR27" s="433"/>
    </row>
    <row r="28" spans="2:70" ht="66.75" customHeight="1" thickTop="1" thickBot="1">
      <c r="B28" s="470"/>
      <c r="C28" s="455" t="s">
        <v>142</v>
      </c>
      <c r="D28" s="456"/>
      <c r="E28" s="456"/>
      <c r="F28" s="456"/>
      <c r="G28" s="456"/>
      <c r="H28" s="456"/>
      <c r="I28" s="317" t="s">
        <v>53</v>
      </c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39"/>
      <c r="AC28" s="103">
        <v>3</v>
      </c>
      <c r="AD28" s="104">
        <v>2</v>
      </c>
      <c r="AE28" s="104">
        <v>2</v>
      </c>
      <c r="AF28" s="76">
        <f t="shared" si="2"/>
        <v>8</v>
      </c>
      <c r="AG28" s="316" t="s">
        <v>93</v>
      </c>
      <c r="AH28" s="261"/>
      <c r="AI28" s="261"/>
      <c r="AJ28" s="268" t="s">
        <v>141</v>
      </c>
      <c r="AK28" s="268"/>
      <c r="AL28" s="268"/>
      <c r="AM28" s="463" t="s">
        <v>176</v>
      </c>
      <c r="AN28" s="463"/>
      <c r="AO28" s="475"/>
      <c r="AP28" s="319" t="s">
        <v>321</v>
      </c>
      <c r="AQ28" s="317"/>
      <c r="AR28" s="317"/>
      <c r="AS28" s="317"/>
      <c r="AT28" s="317"/>
      <c r="AU28" s="317"/>
      <c r="AV28" s="317"/>
      <c r="AW28" s="317"/>
      <c r="AX28" s="317" t="s">
        <v>56</v>
      </c>
      <c r="AY28" s="317"/>
      <c r="AZ28" s="317"/>
      <c r="BA28" s="317"/>
      <c r="BB28" s="317"/>
      <c r="BC28" s="317"/>
      <c r="BD28" s="317"/>
      <c r="BE28" s="317"/>
      <c r="BF28" s="261" t="s">
        <v>57</v>
      </c>
      <c r="BG28" s="261"/>
      <c r="BH28" s="261"/>
      <c r="BI28" s="261"/>
      <c r="BJ28" s="261"/>
      <c r="BK28" s="261"/>
      <c r="BL28" s="261"/>
      <c r="BM28" s="368"/>
      <c r="BN28" s="123">
        <v>2</v>
      </c>
      <c r="BO28" s="118">
        <v>2</v>
      </c>
      <c r="BP28" s="118">
        <v>1</v>
      </c>
      <c r="BQ28" s="124">
        <f t="shared" si="5"/>
        <v>5</v>
      </c>
      <c r="BR28" s="432" t="s">
        <v>225</v>
      </c>
    </row>
    <row r="29" spans="2:70" ht="60.75" customHeight="1" thickTop="1" thickBot="1">
      <c r="B29" s="470"/>
      <c r="C29" s="455"/>
      <c r="D29" s="456"/>
      <c r="E29" s="456"/>
      <c r="F29" s="456"/>
      <c r="G29" s="456"/>
      <c r="H29" s="456"/>
      <c r="I29" s="320" t="s">
        <v>84</v>
      </c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282"/>
      <c r="AC29" s="94">
        <v>2</v>
      </c>
      <c r="AD29" s="95">
        <v>2</v>
      </c>
      <c r="AE29" s="95">
        <v>1</v>
      </c>
      <c r="AF29" s="97">
        <f t="shared" si="2"/>
        <v>5</v>
      </c>
      <c r="AG29" s="233" t="s">
        <v>93</v>
      </c>
      <c r="AH29" s="234"/>
      <c r="AI29" s="234"/>
      <c r="AJ29" s="261" t="s">
        <v>141</v>
      </c>
      <c r="AK29" s="261"/>
      <c r="AL29" s="261"/>
      <c r="AM29" s="234" t="s">
        <v>176</v>
      </c>
      <c r="AN29" s="234"/>
      <c r="AO29" s="235"/>
      <c r="AP29" s="283"/>
      <c r="AQ29" s="320"/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C29" s="320"/>
      <c r="BD29" s="320"/>
      <c r="BE29" s="320"/>
      <c r="BF29" s="234"/>
      <c r="BG29" s="234"/>
      <c r="BH29" s="234"/>
      <c r="BI29" s="234"/>
      <c r="BJ29" s="234"/>
      <c r="BK29" s="234"/>
      <c r="BL29" s="234"/>
      <c r="BM29" s="235"/>
      <c r="BN29" s="94">
        <v>2</v>
      </c>
      <c r="BO29" s="95">
        <v>2</v>
      </c>
      <c r="BP29" s="95">
        <v>1</v>
      </c>
      <c r="BQ29" s="97">
        <f t="shared" si="5"/>
        <v>5</v>
      </c>
      <c r="BR29" s="433"/>
    </row>
    <row r="30" spans="2:70" ht="72.75" customHeight="1" thickTop="1" thickBot="1">
      <c r="B30" s="470"/>
      <c r="C30" s="455"/>
      <c r="D30" s="456"/>
      <c r="E30" s="456"/>
      <c r="F30" s="456"/>
      <c r="G30" s="456"/>
      <c r="H30" s="456"/>
      <c r="I30" s="320" t="s">
        <v>59</v>
      </c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282"/>
      <c r="AC30" s="94">
        <v>2</v>
      </c>
      <c r="AD30" s="95">
        <v>2</v>
      </c>
      <c r="AE30" s="95">
        <v>2</v>
      </c>
      <c r="AF30" s="97">
        <f>PRODUCT(AC30:AD30)+AE30</f>
        <v>6</v>
      </c>
      <c r="AG30" s="233" t="s">
        <v>93</v>
      </c>
      <c r="AH30" s="234"/>
      <c r="AI30" s="234"/>
      <c r="AJ30" s="261" t="s">
        <v>141</v>
      </c>
      <c r="AK30" s="261"/>
      <c r="AL30" s="261"/>
      <c r="AM30" s="234" t="s">
        <v>176</v>
      </c>
      <c r="AN30" s="234"/>
      <c r="AO30" s="235"/>
      <c r="AP30" s="283"/>
      <c r="AQ30" s="320"/>
      <c r="AR30" s="320"/>
      <c r="AS30" s="320"/>
      <c r="AT30" s="320"/>
      <c r="AU30" s="320"/>
      <c r="AV30" s="320"/>
      <c r="AW30" s="320"/>
      <c r="AX30" s="320"/>
      <c r="AY30" s="320"/>
      <c r="AZ30" s="320"/>
      <c r="BA30" s="320"/>
      <c r="BB30" s="320"/>
      <c r="BC30" s="320"/>
      <c r="BD30" s="320"/>
      <c r="BE30" s="320"/>
      <c r="BF30" s="320"/>
      <c r="BG30" s="320"/>
      <c r="BH30" s="320"/>
      <c r="BI30" s="320"/>
      <c r="BJ30" s="320"/>
      <c r="BK30" s="320"/>
      <c r="BL30" s="320"/>
      <c r="BM30" s="321"/>
      <c r="BN30" s="94">
        <v>2</v>
      </c>
      <c r="BO30" s="95">
        <v>2</v>
      </c>
      <c r="BP30" s="95">
        <v>1</v>
      </c>
      <c r="BQ30" s="97">
        <f>PRODUCT(BN30:BO30)+BP30</f>
        <v>5</v>
      </c>
      <c r="BR30" s="433"/>
    </row>
    <row r="31" spans="2:70" ht="43.5" customHeight="1" thickTop="1" thickBot="1">
      <c r="B31" s="470"/>
      <c r="C31" s="455"/>
      <c r="D31" s="456"/>
      <c r="E31" s="456"/>
      <c r="F31" s="456"/>
      <c r="G31" s="456"/>
      <c r="H31" s="456"/>
      <c r="I31" s="320" t="s">
        <v>54</v>
      </c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282"/>
      <c r="AC31" s="103">
        <v>3</v>
      </c>
      <c r="AD31" s="95">
        <v>1</v>
      </c>
      <c r="AE31" s="95">
        <v>2</v>
      </c>
      <c r="AF31" s="97">
        <f t="shared" ref="AF31:AF34" si="6">PRODUCT(AC31:AD31)+AE31</f>
        <v>5</v>
      </c>
      <c r="AG31" s="233" t="s">
        <v>93</v>
      </c>
      <c r="AH31" s="234"/>
      <c r="AI31" s="234"/>
      <c r="AJ31" s="234" t="s">
        <v>161</v>
      </c>
      <c r="AK31" s="234"/>
      <c r="AL31" s="234"/>
      <c r="AM31" s="234"/>
      <c r="AN31" s="234"/>
      <c r="AO31" s="235"/>
      <c r="AP31" s="283" t="s">
        <v>78</v>
      </c>
      <c r="AQ31" s="320"/>
      <c r="AR31" s="320"/>
      <c r="AS31" s="320"/>
      <c r="AT31" s="320"/>
      <c r="AU31" s="320"/>
      <c r="AV31" s="320"/>
      <c r="AW31" s="320"/>
      <c r="AX31" s="320"/>
      <c r="AY31" s="320"/>
      <c r="AZ31" s="320"/>
      <c r="BA31" s="320"/>
      <c r="BB31" s="320"/>
      <c r="BC31" s="320"/>
      <c r="BD31" s="320"/>
      <c r="BE31" s="320"/>
      <c r="BF31" s="234" t="s">
        <v>58</v>
      </c>
      <c r="BG31" s="234"/>
      <c r="BH31" s="234"/>
      <c r="BI31" s="234"/>
      <c r="BJ31" s="234"/>
      <c r="BK31" s="234"/>
      <c r="BL31" s="234"/>
      <c r="BM31" s="235"/>
      <c r="BN31" s="94">
        <v>2</v>
      </c>
      <c r="BO31" s="95">
        <v>1</v>
      </c>
      <c r="BP31" s="95">
        <v>2</v>
      </c>
      <c r="BQ31" s="97">
        <f t="shared" ref="BQ31:BQ34" si="7">PRODUCT(BN31:BO31)+BP31</f>
        <v>4</v>
      </c>
      <c r="BR31" s="433"/>
    </row>
    <row r="32" spans="2:70" ht="51" customHeight="1" thickTop="1" thickBot="1">
      <c r="B32" s="470"/>
      <c r="C32" s="455"/>
      <c r="D32" s="456"/>
      <c r="E32" s="456"/>
      <c r="F32" s="456"/>
      <c r="G32" s="456"/>
      <c r="H32" s="456"/>
      <c r="I32" s="320" t="s">
        <v>85</v>
      </c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282"/>
      <c r="AC32" s="94">
        <v>2</v>
      </c>
      <c r="AD32" s="95">
        <v>3</v>
      </c>
      <c r="AE32" s="95">
        <v>1</v>
      </c>
      <c r="AF32" s="97">
        <f t="shared" si="6"/>
        <v>7</v>
      </c>
      <c r="AG32" s="233" t="s">
        <v>93</v>
      </c>
      <c r="AH32" s="234"/>
      <c r="AI32" s="234"/>
      <c r="AJ32" s="261" t="s">
        <v>141</v>
      </c>
      <c r="AK32" s="261"/>
      <c r="AL32" s="261"/>
      <c r="AM32" s="234" t="s">
        <v>176</v>
      </c>
      <c r="AN32" s="234"/>
      <c r="AO32" s="235"/>
      <c r="AP32" s="246" t="s">
        <v>321</v>
      </c>
      <c r="AQ32" s="246"/>
      <c r="AR32" s="246"/>
      <c r="AS32" s="246"/>
      <c r="AT32" s="246"/>
      <c r="AU32" s="246"/>
      <c r="AV32" s="246"/>
      <c r="AW32" s="283"/>
      <c r="AX32" s="320"/>
      <c r="AY32" s="320"/>
      <c r="AZ32" s="320"/>
      <c r="BA32" s="320"/>
      <c r="BB32" s="320"/>
      <c r="BC32" s="320"/>
      <c r="BD32" s="320"/>
      <c r="BE32" s="320"/>
      <c r="BF32" s="320"/>
      <c r="BG32" s="320"/>
      <c r="BH32" s="320"/>
      <c r="BI32" s="320"/>
      <c r="BJ32" s="320"/>
      <c r="BK32" s="320"/>
      <c r="BL32" s="320"/>
      <c r="BM32" s="321"/>
      <c r="BN32" s="94">
        <v>2</v>
      </c>
      <c r="BO32" s="95">
        <v>3</v>
      </c>
      <c r="BP32" s="95">
        <v>1</v>
      </c>
      <c r="BQ32" s="97">
        <f t="shared" si="7"/>
        <v>7</v>
      </c>
      <c r="BR32" s="433"/>
    </row>
    <row r="33" spans="2:70" ht="66.75" customHeight="1" thickTop="1" thickBot="1">
      <c r="B33" s="470"/>
      <c r="C33" s="455"/>
      <c r="D33" s="456"/>
      <c r="E33" s="456"/>
      <c r="F33" s="456"/>
      <c r="G33" s="456"/>
      <c r="H33" s="456"/>
      <c r="I33" s="320" t="s">
        <v>86</v>
      </c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282"/>
      <c r="AC33" s="94">
        <v>2</v>
      </c>
      <c r="AD33" s="95">
        <v>2</v>
      </c>
      <c r="AE33" s="95">
        <v>1</v>
      </c>
      <c r="AF33" s="97">
        <f t="shared" si="6"/>
        <v>5</v>
      </c>
      <c r="AG33" s="233" t="s">
        <v>93</v>
      </c>
      <c r="AH33" s="234"/>
      <c r="AI33" s="234"/>
      <c r="AJ33" s="234" t="s">
        <v>161</v>
      </c>
      <c r="AK33" s="234"/>
      <c r="AL33" s="234"/>
      <c r="AM33" s="234"/>
      <c r="AN33" s="234"/>
      <c r="AO33" s="235"/>
      <c r="AP33" s="283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  <c r="BD33" s="320"/>
      <c r="BE33" s="320"/>
      <c r="BF33" s="320"/>
      <c r="BG33" s="320"/>
      <c r="BH33" s="320"/>
      <c r="BI33" s="320"/>
      <c r="BJ33" s="320"/>
      <c r="BK33" s="320"/>
      <c r="BL33" s="320"/>
      <c r="BM33" s="321"/>
      <c r="BN33" s="94">
        <v>2</v>
      </c>
      <c r="BO33" s="95">
        <v>2</v>
      </c>
      <c r="BP33" s="95">
        <v>1</v>
      </c>
      <c r="BQ33" s="97">
        <f t="shared" si="7"/>
        <v>5</v>
      </c>
      <c r="BR33" s="433"/>
    </row>
    <row r="34" spans="2:70" ht="132" customHeight="1" thickTop="1" thickBot="1">
      <c r="B34" s="470"/>
      <c r="C34" s="455"/>
      <c r="D34" s="456"/>
      <c r="E34" s="456"/>
      <c r="F34" s="456"/>
      <c r="G34" s="456"/>
      <c r="H34" s="456"/>
      <c r="I34" s="285" t="s">
        <v>155</v>
      </c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7"/>
      <c r="AC34" s="102">
        <v>2</v>
      </c>
      <c r="AD34" s="98">
        <v>3</v>
      </c>
      <c r="AE34" s="98">
        <v>1</v>
      </c>
      <c r="AF34" s="145">
        <f t="shared" si="6"/>
        <v>7</v>
      </c>
      <c r="AG34" s="284" t="s">
        <v>93</v>
      </c>
      <c r="AH34" s="285"/>
      <c r="AI34" s="285"/>
      <c r="AJ34" s="285" t="s">
        <v>141</v>
      </c>
      <c r="AK34" s="285"/>
      <c r="AL34" s="285"/>
      <c r="AM34" s="285"/>
      <c r="AN34" s="285"/>
      <c r="AO34" s="381"/>
      <c r="AP34" s="383" t="s">
        <v>321</v>
      </c>
      <c r="AQ34" s="383"/>
      <c r="AR34" s="383"/>
      <c r="AS34" s="383"/>
      <c r="AT34" s="383"/>
      <c r="AU34" s="383"/>
      <c r="AV34" s="383"/>
      <c r="AW34" s="384"/>
      <c r="AX34" s="425"/>
      <c r="AY34" s="425"/>
      <c r="AZ34" s="425"/>
      <c r="BA34" s="425"/>
      <c r="BB34" s="425"/>
      <c r="BC34" s="425"/>
      <c r="BD34" s="425"/>
      <c r="BE34" s="425"/>
      <c r="BF34" s="285" t="s">
        <v>87</v>
      </c>
      <c r="BG34" s="425"/>
      <c r="BH34" s="425"/>
      <c r="BI34" s="425"/>
      <c r="BJ34" s="425"/>
      <c r="BK34" s="425"/>
      <c r="BL34" s="425"/>
      <c r="BM34" s="426"/>
      <c r="BN34" s="102">
        <v>1</v>
      </c>
      <c r="BO34" s="98">
        <v>3</v>
      </c>
      <c r="BP34" s="98">
        <v>1</v>
      </c>
      <c r="BQ34" s="145">
        <f t="shared" si="7"/>
        <v>4</v>
      </c>
      <c r="BR34" s="434"/>
    </row>
    <row r="35" spans="2:70" ht="144.75" customHeight="1" thickTop="1" thickBot="1">
      <c r="B35" s="470"/>
      <c r="C35" s="455" t="s">
        <v>144</v>
      </c>
      <c r="D35" s="456"/>
      <c r="E35" s="456"/>
      <c r="F35" s="456"/>
      <c r="G35" s="456"/>
      <c r="H35" s="456"/>
      <c r="I35" s="261" t="s">
        <v>146</v>
      </c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39"/>
      <c r="AC35" s="72">
        <v>1</v>
      </c>
      <c r="AD35" s="104">
        <v>2</v>
      </c>
      <c r="AE35" s="73">
        <v>1</v>
      </c>
      <c r="AF35" s="76">
        <f t="shared" ref="AF35" si="8">PRODUCT(AC35:AD35)+AE35</f>
        <v>3</v>
      </c>
      <c r="AG35" s="316"/>
      <c r="AH35" s="261"/>
      <c r="AI35" s="261"/>
      <c r="AJ35" s="261" t="s">
        <v>157</v>
      </c>
      <c r="AK35" s="261"/>
      <c r="AL35" s="261"/>
      <c r="AM35" s="261"/>
      <c r="AN35" s="261"/>
      <c r="AO35" s="368"/>
      <c r="AP35" s="319"/>
      <c r="AQ35" s="317"/>
      <c r="AR35" s="317"/>
      <c r="AS35" s="317"/>
      <c r="AT35" s="317"/>
      <c r="AU35" s="317"/>
      <c r="AV35" s="317"/>
      <c r="AW35" s="317"/>
      <c r="AX35" s="261" t="s">
        <v>293</v>
      </c>
      <c r="AY35" s="261"/>
      <c r="AZ35" s="261"/>
      <c r="BA35" s="261"/>
      <c r="BB35" s="261"/>
      <c r="BC35" s="261"/>
      <c r="BD35" s="261"/>
      <c r="BE35" s="261"/>
      <c r="BF35" s="261" t="s">
        <v>147</v>
      </c>
      <c r="BG35" s="261"/>
      <c r="BH35" s="261"/>
      <c r="BI35" s="261"/>
      <c r="BJ35" s="261"/>
      <c r="BK35" s="261"/>
      <c r="BL35" s="261"/>
      <c r="BM35" s="368"/>
      <c r="BN35" s="153">
        <v>1</v>
      </c>
      <c r="BO35" s="115">
        <v>2</v>
      </c>
      <c r="BP35" s="115">
        <v>1</v>
      </c>
      <c r="BQ35" s="83">
        <f t="shared" si="3"/>
        <v>3</v>
      </c>
      <c r="BR35" s="433" t="s">
        <v>226</v>
      </c>
    </row>
    <row r="36" spans="2:70" ht="108.75" customHeight="1" thickTop="1" thickBot="1">
      <c r="B36" s="470"/>
      <c r="C36" s="455"/>
      <c r="D36" s="456"/>
      <c r="E36" s="456"/>
      <c r="F36" s="456"/>
      <c r="G36" s="456"/>
      <c r="H36" s="456"/>
      <c r="I36" s="285" t="s">
        <v>148</v>
      </c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91"/>
      <c r="AC36" s="64">
        <v>2</v>
      </c>
      <c r="AD36" s="98">
        <v>3</v>
      </c>
      <c r="AE36" s="58">
        <v>1</v>
      </c>
      <c r="AF36" s="75">
        <f t="shared" ref="AF36:AF39" si="9">PRODUCT(AC36:AD36)+AE36</f>
        <v>7</v>
      </c>
      <c r="AG36" s="284"/>
      <c r="AH36" s="285"/>
      <c r="AI36" s="285"/>
      <c r="AJ36" s="285" t="s">
        <v>158</v>
      </c>
      <c r="AK36" s="285"/>
      <c r="AL36" s="285"/>
      <c r="AM36" s="285"/>
      <c r="AN36" s="285"/>
      <c r="AO36" s="381"/>
      <c r="AP36" s="300" t="s">
        <v>294</v>
      </c>
      <c r="AQ36" s="285"/>
      <c r="AR36" s="285"/>
      <c r="AS36" s="285"/>
      <c r="AT36" s="285"/>
      <c r="AU36" s="285"/>
      <c r="AV36" s="285"/>
      <c r="AW36" s="285"/>
      <c r="AX36" s="425"/>
      <c r="AY36" s="425"/>
      <c r="AZ36" s="425"/>
      <c r="BA36" s="425"/>
      <c r="BB36" s="425"/>
      <c r="BC36" s="425"/>
      <c r="BD36" s="425"/>
      <c r="BE36" s="425"/>
      <c r="BF36" s="285" t="s">
        <v>297</v>
      </c>
      <c r="BG36" s="285"/>
      <c r="BH36" s="285"/>
      <c r="BI36" s="285"/>
      <c r="BJ36" s="285"/>
      <c r="BK36" s="285"/>
      <c r="BL36" s="285"/>
      <c r="BM36" s="381"/>
      <c r="BN36" s="129">
        <v>2</v>
      </c>
      <c r="BO36" s="130">
        <v>2</v>
      </c>
      <c r="BP36" s="130">
        <v>2</v>
      </c>
      <c r="BQ36" s="143">
        <f t="shared" si="3"/>
        <v>6</v>
      </c>
      <c r="BR36" s="434"/>
    </row>
    <row r="37" spans="2:70" ht="133.5" customHeight="1" thickTop="1" thickBot="1">
      <c r="B37" s="470"/>
      <c r="C37" s="455" t="s">
        <v>150</v>
      </c>
      <c r="D37" s="456"/>
      <c r="E37" s="456"/>
      <c r="F37" s="456"/>
      <c r="G37" s="456"/>
      <c r="H37" s="456"/>
      <c r="I37" s="266" t="s">
        <v>126</v>
      </c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60">
        <v>1</v>
      </c>
      <c r="AD37" s="104">
        <v>3</v>
      </c>
      <c r="AE37" s="61">
        <v>1</v>
      </c>
      <c r="AF37" s="62">
        <f t="shared" si="9"/>
        <v>4</v>
      </c>
      <c r="AG37" s="261"/>
      <c r="AH37" s="261"/>
      <c r="AI37" s="261"/>
      <c r="AJ37" s="261" t="s">
        <v>249</v>
      </c>
      <c r="AK37" s="261"/>
      <c r="AL37" s="261"/>
      <c r="AM37" s="268" t="s">
        <v>93</v>
      </c>
      <c r="AN37" s="268"/>
      <c r="AO37" s="411"/>
      <c r="AP37" s="270" t="s">
        <v>318</v>
      </c>
      <c r="AQ37" s="266"/>
      <c r="AR37" s="266"/>
      <c r="AS37" s="266"/>
      <c r="AT37" s="266"/>
      <c r="AU37" s="266"/>
      <c r="AV37" s="266"/>
      <c r="AW37" s="271"/>
      <c r="AX37" s="472" t="s">
        <v>256</v>
      </c>
      <c r="AY37" s="473"/>
      <c r="AZ37" s="473"/>
      <c r="BA37" s="473"/>
      <c r="BB37" s="473"/>
      <c r="BC37" s="473"/>
      <c r="BD37" s="473"/>
      <c r="BE37" s="462"/>
      <c r="BF37" s="269" t="s">
        <v>127</v>
      </c>
      <c r="BG37" s="266"/>
      <c r="BH37" s="266"/>
      <c r="BI37" s="266"/>
      <c r="BJ37" s="266"/>
      <c r="BK37" s="266"/>
      <c r="BL37" s="266"/>
      <c r="BM37" s="385"/>
      <c r="BN37" s="126">
        <v>1</v>
      </c>
      <c r="BO37" s="127">
        <v>2</v>
      </c>
      <c r="BP37" s="127">
        <v>1</v>
      </c>
      <c r="BQ37" s="128">
        <f t="shared" si="3"/>
        <v>3</v>
      </c>
      <c r="BR37" s="433" t="s">
        <v>226</v>
      </c>
    </row>
    <row r="38" spans="2:70" ht="121.5" customHeight="1" thickTop="1" thickBot="1">
      <c r="B38" s="470"/>
      <c r="C38" s="455"/>
      <c r="D38" s="456"/>
      <c r="E38" s="456"/>
      <c r="F38" s="456"/>
      <c r="G38" s="456"/>
      <c r="H38" s="456"/>
      <c r="I38" s="294" t="s">
        <v>245</v>
      </c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5"/>
      <c r="AC38" s="109">
        <v>2</v>
      </c>
      <c r="AD38" s="118">
        <v>3</v>
      </c>
      <c r="AE38" s="111">
        <v>2</v>
      </c>
      <c r="AF38" s="139">
        <f t="shared" si="9"/>
        <v>8</v>
      </c>
      <c r="AG38" s="400"/>
      <c r="AH38" s="294"/>
      <c r="AI38" s="294"/>
      <c r="AJ38" s="294" t="s">
        <v>244</v>
      </c>
      <c r="AK38" s="294"/>
      <c r="AL38" s="294"/>
      <c r="AM38" s="243" t="s">
        <v>93</v>
      </c>
      <c r="AN38" s="243"/>
      <c r="AO38" s="244"/>
      <c r="AP38" s="474" t="s">
        <v>315</v>
      </c>
      <c r="AQ38" s="294"/>
      <c r="AR38" s="294"/>
      <c r="AS38" s="294"/>
      <c r="AT38" s="294"/>
      <c r="AU38" s="294"/>
      <c r="AV38" s="294"/>
      <c r="AW38" s="294"/>
      <c r="AX38" s="239" t="s">
        <v>256</v>
      </c>
      <c r="AY38" s="240"/>
      <c r="AZ38" s="240"/>
      <c r="BA38" s="240"/>
      <c r="BB38" s="240"/>
      <c r="BC38" s="240"/>
      <c r="BD38" s="240"/>
      <c r="BE38" s="242"/>
      <c r="BF38" s="294" t="s">
        <v>296</v>
      </c>
      <c r="BG38" s="294"/>
      <c r="BH38" s="294"/>
      <c r="BI38" s="294"/>
      <c r="BJ38" s="294"/>
      <c r="BK38" s="294"/>
      <c r="BL38" s="294"/>
      <c r="BM38" s="297"/>
      <c r="BN38" s="109">
        <v>2</v>
      </c>
      <c r="BO38" s="111">
        <v>2</v>
      </c>
      <c r="BP38" s="111">
        <v>2</v>
      </c>
      <c r="BQ38" s="112">
        <f t="shared" si="3"/>
        <v>6</v>
      </c>
      <c r="BR38" s="433"/>
    </row>
    <row r="39" spans="2:70" ht="121.5" customHeight="1" thickTop="1" thickBot="1">
      <c r="B39" s="470"/>
      <c r="C39" s="455"/>
      <c r="D39" s="456"/>
      <c r="E39" s="456"/>
      <c r="F39" s="456"/>
      <c r="G39" s="456"/>
      <c r="H39" s="456"/>
      <c r="I39" s="281" t="s">
        <v>129</v>
      </c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64">
        <v>2</v>
      </c>
      <c r="AD39" s="58">
        <v>2</v>
      </c>
      <c r="AE39" s="58">
        <v>1</v>
      </c>
      <c r="AF39" s="59">
        <f t="shared" si="9"/>
        <v>5</v>
      </c>
      <c r="AG39" s="285"/>
      <c r="AH39" s="285"/>
      <c r="AI39" s="285"/>
      <c r="AJ39" s="285" t="s">
        <v>249</v>
      </c>
      <c r="AK39" s="285"/>
      <c r="AL39" s="285"/>
      <c r="AM39" s="285" t="s">
        <v>160</v>
      </c>
      <c r="AN39" s="285"/>
      <c r="AO39" s="381"/>
      <c r="AP39" s="281" t="s">
        <v>318</v>
      </c>
      <c r="AQ39" s="281"/>
      <c r="AR39" s="281"/>
      <c r="AS39" s="281"/>
      <c r="AT39" s="281"/>
      <c r="AU39" s="281"/>
      <c r="AV39" s="281"/>
      <c r="AW39" s="300"/>
      <c r="AX39" s="288" t="s">
        <v>256</v>
      </c>
      <c r="AY39" s="289"/>
      <c r="AZ39" s="289"/>
      <c r="BA39" s="289"/>
      <c r="BB39" s="289"/>
      <c r="BC39" s="289"/>
      <c r="BD39" s="289"/>
      <c r="BE39" s="290"/>
      <c r="BF39" s="291" t="s">
        <v>297</v>
      </c>
      <c r="BG39" s="281"/>
      <c r="BH39" s="281"/>
      <c r="BI39" s="281"/>
      <c r="BJ39" s="281"/>
      <c r="BK39" s="281"/>
      <c r="BL39" s="281"/>
      <c r="BM39" s="292"/>
      <c r="BN39" s="129">
        <v>1</v>
      </c>
      <c r="BO39" s="130">
        <v>2</v>
      </c>
      <c r="BP39" s="130">
        <v>2</v>
      </c>
      <c r="BQ39" s="87">
        <f>PRODUCT(BN39:BO39)+BP39</f>
        <v>4</v>
      </c>
      <c r="BR39" s="434"/>
    </row>
    <row r="40" spans="2:70" ht="108" customHeight="1" thickTop="1" thickBot="1">
      <c r="B40" s="470"/>
      <c r="C40" s="455" t="s">
        <v>119</v>
      </c>
      <c r="D40" s="456"/>
      <c r="E40" s="456"/>
      <c r="F40" s="456"/>
      <c r="G40" s="456"/>
      <c r="H40" s="456"/>
      <c r="I40" s="261" t="s">
        <v>120</v>
      </c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2"/>
      <c r="AC40" s="72">
        <v>2</v>
      </c>
      <c r="AD40" s="118">
        <v>3</v>
      </c>
      <c r="AE40" s="73">
        <v>1</v>
      </c>
      <c r="AF40" s="76">
        <f t="shared" si="2"/>
        <v>7</v>
      </c>
      <c r="AG40" s="316"/>
      <c r="AH40" s="261"/>
      <c r="AI40" s="261"/>
      <c r="AJ40" s="261" t="s">
        <v>250</v>
      </c>
      <c r="AK40" s="261"/>
      <c r="AL40" s="261"/>
      <c r="AM40" s="261" t="s">
        <v>159</v>
      </c>
      <c r="AN40" s="261"/>
      <c r="AO40" s="368"/>
      <c r="AP40" s="462" t="s">
        <v>317</v>
      </c>
      <c r="AQ40" s="463"/>
      <c r="AR40" s="463"/>
      <c r="AS40" s="463"/>
      <c r="AT40" s="463"/>
      <c r="AU40" s="463"/>
      <c r="AV40" s="463"/>
      <c r="AW40" s="463"/>
      <c r="AX40" s="261" t="s">
        <v>125</v>
      </c>
      <c r="AY40" s="261"/>
      <c r="AZ40" s="261"/>
      <c r="BA40" s="261"/>
      <c r="BB40" s="261"/>
      <c r="BC40" s="261"/>
      <c r="BD40" s="261"/>
      <c r="BE40" s="261"/>
      <c r="BF40" s="261" t="s">
        <v>121</v>
      </c>
      <c r="BG40" s="261"/>
      <c r="BH40" s="261"/>
      <c r="BI40" s="261"/>
      <c r="BJ40" s="261"/>
      <c r="BK40" s="261"/>
      <c r="BL40" s="261"/>
      <c r="BM40" s="368"/>
      <c r="BN40" s="123">
        <v>2</v>
      </c>
      <c r="BO40" s="118">
        <v>2</v>
      </c>
      <c r="BP40" s="118">
        <v>1</v>
      </c>
      <c r="BQ40" s="124">
        <f t="shared" si="3"/>
        <v>5</v>
      </c>
      <c r="BR40" s="432" t="s">
        <v>219</v>
      </c>
    </row>
    <row r="41" spans="2:70" ht="108" customHeight="1" thickTop="1" thickBot="1">
      <c r="B41" s="470"/>
      <c r="C41" s="455"/>
      <c r="D41" s="456"/>
      <c r="E41" s="456"/>
      <c r="F41" s="456"/>
      <c r="G41" s="456"/>
      <c r="H41" s="456"/>
      <c r="I41" s="234" t="s">
        <v>122</v>
      </c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65"/>
      <c r="AC41" s="53">
        <v>2</v>
      </c>
      <c r="AD41" s="54">
        <v>2</v>
      </c>
      <c r="AE41" s="54">
        <v>1</v>
      </c>
      <c r="AF41" s="74">
        <f t="shared" si="2"/>
        <v>5</v>
      </c>
      <c r="AG41" s="233"/>
      <c r="AH41" s="234"/>
      <c r="AI41" s="234"/>
      <c r="AJ41" s="234" t="s">
        <v>141</v>
      </c>
      <c r="AK41" s="234"/>
      <c r="AL41" s="234"/>
      <c r="AM41" s="234" t="s">
        <v>159</v>
      </c>
      <c r="AN41" s="234"/>
      <c r="AO41" s="235"/>
      <c r="AP41" s="460" t="s">
        <v>317</v>
      </c>
      <c r="AQ41" s="461"/>
      <c r="AR41" s="461"/>
      <c r="AS41" s="461"/>
      <c r="AT41" s="461"/>
      <c r="AU41" s="461"/>
      <c r="AV41" s="461"/>
      <c r="AW41" s="461"/>
      <c r="AX41" s="234" t="s">
        <v>125</v>
      </c>
      <c r="AY41" s="234"/>
      <c r="AZ41" s="234"/>
      <c r="BA41" s="234"/>
      <c r="BB41" s="234"/>
      <c r="BC41" s="234"/>
      <c r="BD41" s="234"/>
      <c r="BE41" s="234"/>
      <c r="BF41" s="234" t="s">
        <v>124</v>
      </c>
      <c r="BG41" s="234"/>
      <c r="BH41" s="234"/>
      <c r="BI41" s="234"/>
      <c r="BJ41" s="234"/>
      <c r="BK41" s="234"/>
      <c r="BL41" s="234"/>
      <c r="BM41" s="235"/>
      <c r="BN41" s="109">
        <v>2</v>
      </c>
      <c r="BO41" s="111">
        <v>2</v>
      </c>
      <c r="BP41" s="111">
        <v>1</v>
      </c>
      <c r="BQ41" s="124">
        <f t="shared" si="3"/>
        <v>5</v>
      </c>
      <c r="BR41" s="433"/>
    </row>
    <row r="42" spans="2:70" ht="108" customHeight="1" thickTop="1" thickBot="1">
      <c r="B42" s="470"/>
      <c r="C42" s="465"/>
      <c r="D42" s="466"/>
      <c r="E42" s="466"/>
      <c r="F42" s="466"/>
      <c r="G42" s="466"/>
      <c r="H42" s="466"/>
      <c r="I42" s="286" t="s">
        <v>140</v>
      </c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364"/>
      <c r="AC42" s="84">
        <v>2</v>
      </c>
      <c r="AD42" s="115">
        <v>3</v>
      </c>
      <c r="AE42" s="78">
        <v>1</v>
      </c>
      <c r="AF42" s="85">
        <f t="shared" si="2"/>
        <v>7</v>
      </c>
      <c r="AG42" s="363"/>
      <c r="AH42" s="286"/>
      <c r="AI42" s="286"/>
      <c r="AJ42" s="286" t="s">
        <v>250</v>
      </c>
      <c r="AK42" s="286"/>
      <c r="AL42" s="286"/>
      <c r="AM42" s="286" t="s">
        <v>159</v>
      </c>
      <c r="AN42" s="286"/>
      <c r="AO42" s="464"/>
      <c r="AP42" s="468" t="s">
        <v>317</v>
      </c>
      <c r="AQ42" s="378"/>
      <c r="AR42" s="378"/>
      <c r="AS42" s="378"/>
      <c r="AT42" s="378"/>
      <c r="AU42" s="378"/>
      <c r="AV42" s="378"/>
      <c r="AW42" s="378"/>
      <c r="AX42" s="286" t="s">
        <v>125</v>
      </c>
      <c r="AY42" s="286"/>
      <c r="AZ42" s="286"/>
      <c r="BA42" s="286"/>
      <c r="BB42" s="286"/>
      <c r="BC42" s="286"/>
      <c r="BD42" s="286"/>
      <c r="BE42" s="286"/>
      <c r="BF42" s="286" t="s">
        <v>295</v>
      </c>
      <c r="BG42" s="286"/>
      <c r="BH42" s="286"/>
      <c r="BI42" s="286"/>
      <c r="BJ42" s="286"/>
      <c r="BK42" s="286"/>
      <c r="BL42" s="286"/>
      <c r="BM42" s="464"/>
      <c r="BN42" s="125">
        <v>2</v>
      </c>
      <c r="BO42" s="140">
        <v>2</v>
      </c>
      <c r="BP42" s="117">
        <v>2</v>
      </c>
      <c r="BQ42" s="116">
        <f t="shared" si="3"/>
        <v>6</v>
      </c>
      <c r="BR42" s="434"/>
    </row>
    <row r="43" spans="2:70" ht="86.25" customHeight="1" thickTop="1" thickBot="1">
      <c r="B43" s="470"/>
      <c r="C43" s="228" t="s">
        <v>67</v>
      </c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30"/>
      <c r="BR43" s="436" t="s">
        <v>220</v>
      </c>
    </row>
    <row r="44" spans="2:70" ht="83.25" customHeight="1" thickTop="1">
      <c r="B44" s="470"/>
      <c r="C44" s="372" t="s">
        <v>98</v>
      </c>
      <c r="D44" s="372"/>
      <c r="E44" s="372"/>
      <c r="F44" s="372"/>
      <c r="G44" s="372"/>
      <c r="H44" s="443"/>
      <c r="I44" s="339" t="s">
        <v>99</v>
      </c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67"/>
      <c r="AC44" s="104">
        <v>2</v>
      </c>
      <c r="AD44" s="118">
        <v>3</v>
      </c>
      <c r="AE44" s="73">
        <v>1</v>
      </c>
      <c r="AF44" s="63">
        <f t="shared" ref="AF44:AF55" si="10">PRODUCT(AC44:AD44)+AE44</f>
        <v>7</v>
      </c>
      <c r="AG44" s="261" t="s">
        <v>93</v>
      </c>
      <c r="AH44" s="261"/>
      <c r="AI44" s="261"/>
      <c r="AJ44" s="261" t="s">
        <v>141</v>
      </c>
      <c r="AK44" s="261"/>
      <c r="AL44" s="261"/>
      <c r="AM44" s="261" t="s">
        <v>162</v>
      </c>
      <c r="AN44" s="261"/>
      <c r="AO44" s="368"/>
      <c r="AP44" s="369"/>
      <c r="AQ44" s="314"/>
      <c r="AR44" s="314"/>
      <c r="AS44" s="314"/>
      <c r="AT44" s="314"/>
      <c r="AU44" s="314"/>
      <c r="AV44" s="314"/>
      <c r="AW44" s="319"/>
      <c r="AX44" s="262" t="s">
        <v>299</v>
      </c>
      <c r="AY44" s="340"/>
      <c r="AZ44" s="340"/>
      <c r="BA44" s="340"/>
      <c r="BB44" s="340"/>
      <c r="BC44" s="340"/>
      <c r="BD44" s="340"/>
      <c r="BE44" s="370"/>
      <c r="BF44" s="262" t="s">
        <v>101</v>
      </c>
      <c r="BG44" s="340"/>
      <c r="BH44" s="340"/>
      <c r="BI44" s="340"/>
      <c r="BJ44" s="340"/>
      <c r="BK44" s="340"/>
      <c r="BL44" s="340"/>
      <c r="BM44" s="341"/>
      <c r="BN44" s="167">
        <v>1</v>
      </c>
      <c r="BO44" s="118">
        <v>3</v>
      </c>
      <c r="BP44" s="104">
        <v>1</v>
      </c>
      <c r="BQ44" s="63">
        <f t="shared" si="3"/>
        <v>4</v>
      </c>
      <c r="BR44" s="433"/>
    </row>
    <row r="45" spans="2:70" ht="82.5" customHeight="1">
      <c r="B45" s="470"/>
      <c r="C45" s="372"/>
      <c r="D45" s="372"/>
      <c r="E45" s="372"/>
      <c r="F45" s="372"/>
      <c r="G45" s="372"/>
      <c r="H45" s="443"/>
      <c r="I45" s="467" t="s">
        <v>100</v>
      </c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7"/>
      <c r="AC45" s="104">
        <v>2</v>
      </c>
      <c r="AD45" s="104">
        <v>2</v>
      </c>
      <c r="AE45" s="66">
        <v>1</v>
      </c>
      <c r="AF45" s="82">
        <f t="shared" si="10"/>
        <v>5</v>
      </c>
      <c r="AG45" s="261" t="s">
        <v>93</v>
      </c>
      <c r="AH45" s="261"/>
      <c r="AI45" s="261"/>
      <c r="AJ45" s="234" t="s">
        <v>141</v>
      </c>
      <c r="AK45" s="234"/>
      <c r="AL45" s="234"/>
      <c r="AM45" s="234" t="s">
        <v>162</v>
      </c>
      <c r="AN45" s="234"/>
      <c r="AO45" s="235"/>
      <c r="AP45" s="293"/>
      <c r="AQ45" s="246"/>
      <c r="AR45" s="246"/>
      <c r="AS45" s="246"/>
      <c r="AT45" s="246"/>
      <c r="AU45" s="246"/>
      <c r="AV45" s="246"/>
      <c r="AW45" s="283"/>
      <c r="AX45" s="265" t="s">
        <v>55</v>
      </c>
      <c r="AY45" s="245"/>
      <c r="AZ45" s="245"/>
      <c r="BA45" s="245"/>
      <c r="BB45" s="245"/>
      <c r="BC45" s="245"/>
      <c r="BD45" s="245"/>
      <c r="BE45" s="264"/>
      <c r="BF45" s="239" t="s">
        <v>68</v>
      </c>
      <c r="BG45" s="240"/>
      <c r="BH45" s="240"/>
      <c r="BI45" s="240"/>
      <c r="BJ45" s="240"/>
      <c r="BK45" s="240"/>
      <c r="BL45" s="240"/>
      <c r="BM45" s="241"/>
      <c r="BN45" s="94">
        <v>2</v>
      </c>
      <c r="BO45" s="104">
        <v>2</v>
      </c>
      <c r="BP45" s="117">
        <v>1</v>
      </c>
      <c r="BQ45" s="112">
        <f t="shared" si="3"/>
        <v>5</v>
      </c>
      <c r="BR45" s="433"/>
    </row>
    <row r="46" spans="2:70" ht="82.5" customHeight="1" thickBot="1">
      <c r="B46" s="470"/>
      <c r="C46" s="372"/>
      <c r="D46" s="372"/>
      <c r="E46" s="372"/>
      <c r="F46" s="372"/>
      <c r="G46" s="372"/>
      <c r="H46" s="443"/>
      <c r="I46" s="451" t="s">
        <v>102</v>
      </c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377"/>
      <c r="AC46" s="68">
        <v>1</v>
      </c>
      <c r="AD46" s="69">
        <v>1</v>
      </c>
      <c r="AE46" s="69">
        <v>1</v>
      </c>
      <c r="AF46" s="87">
        <f t="shared" si="10"/>
        <v>2</v>
      </c>
      <c r="AG46" s="378" t="s">
        <v>93</v>
      </c>
      <c r="AH46" s="378"/>
      <c r="AI46" s="378"/>
      <c r="AJ46" s="285" t="s">
        <v>141</v>
      </c>
      <c r="AK46" s="285"/>
      <c r="AL46" s="285"/>
      <c r="AM46" s="285" t="s">
        <v>162</v>
      </c>
      <c r="AN46" s="285"/>
      <c r="AO46" s="381"/>
      <c r="AP46" s="382"/>
      <c r="AQ46" s="383"/>
      <c r="AR46" s="383"/>
      <c r="AS46" s="383"/>
      <c r="AT46" s="383"/>
      <c r="AU46" s="383"/>
      <c r="AV46" s="383"/>
      <c r="AW46" s="384"/>
      <c r="AX46" s="291" t="s">
        <v>300</v>
      </c>
      <c r="AY46" s="281"/>
      <c r="AZ46" s="281"/>
      <c r="BA46" s="281"/>
      <c r="BB46" s="281"/>
      <c r="BC46" s="281"/>
      <c r="BD46" s="281"/>
      <c r="BE46" s="300"/>
      <c r="BF46" s="248" t="s">
        <v>104</v>
      </c>
      <c r="BG46" s="298"/>
      <c r="BH46" s="298"/>
      <c r="BI46" s="298"/>
      <c r="BJ46" s="298"/>
      <c r="BK46" s="298"/>
      <c r="BL46" s="298"/>
      <c r="BM46" s="299"/>
      <c r="BN46" s="129">
        <v>1</v>
      </c>
      <c r="BO46" s="130">
        <v>1</v>
      </c>
      <c r="BP46" s="130">
        <v>1</v>
      </c>
      <c r="BQ46" s="87">
        <f t="shared" si="3"/>
        <v>2</v>
      </c>
      <c r="BR46" s="434"/>
    </row>
    <row r="47" spans="2:70" ht="45" customHeight="1" thickTop="1">
      <c r="B47" s="470"/>
      <c r="C47" s="405" t="s">
        <v>236</v>
      </c>
      <c r="D47" s="406"/>
      <c r="E47" s="406"/>
      <c r="F47" s="406"/>
      <c r="G47" s="406"/>
      <c r="H47" s="442"/>
      <c r="I47" s="326" t="s">
        <v>237</v>
      </c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7"/>
      <c r="AC47" s="72">
        <v>1</v>
      </c>
      <c r="AD47" s="73">
        <v>2</v>
      </c>
      <c r="AE47" s="73">
        <v>1</v>
      </c>
      <c r="AF47" s="63">
        <f t="shared" si="10"/>
        <v>3</v>
      </c>
      <c r="AG47" s="267" t="s">
        <v>93</v>
      </c>
      <c r="AH47" s="268"/>
      <c r="AI47" s="268"/>
      <c r="AJ47" s="339"/>
      <c r="AK47" s="314"/>
      <c r="AL47" s="319"/>
      <c r="AM47" s="339"/>
      <c r="AN47" s="314"/>
      <c r="AO47" s="367"/>
      <c r="AP47" s="369"/>
      <c r="AQ47" s="314"/>
      <c r="AR47" s="314"/>
      <c r="AS47" s="314"/>
      <c r="AT47" s="314"/>
      <c r="AU47" s="314"/>
      <c r="AV47" s="314"/>
      <c r="AW47" s="319"/>
      <c r="AX47" s="339"/>
      <c r="AY47" s="314"/>
      <c r="AZ47" s="314"/>
      <c r="BA47" s="314"/>
      <c r="BB47" s="314"/>
      <c r="BC47" s="314"/>
      <c r="BD47" s="314"/>
      <c r="BE47" s="319"/>
      <c r="BF47" s="262" t="s">
        <v>238</v>
      </c>
      <c r="BG47" s="340"/>
      <c r="BH47" s="340"/>
      <c r="BI47" s="340"/>
      <c r="BJ47" s="340"/>
      <c r="BK47" s="340"/>
      <c r="BL47" s="340"/>
      <c r="BM47" s="341"/>
      <c r="BN47" s="103">
        <v>1</v>
      </c>
      <c r="BO47" s="104">
        <v>2</v>
      </c>
      <c r="BP47" s="104">
        <v>1</v>
      </c>
      <c r="BQ47" s="63">
        <f t="shared" si="3"/>
        <v>3</v>
      </c>
      <c r="BR47" s="88"/>
    </row>
    <row r="48" spans="2:70" ht="64.5" customHeight="1">
      <c r="B48" s="470"/>
      <c r="C48" s="371"/>
      <c r="D48" s="372"/>
      <c r="E48" s="372"/>
      <c r="F48" s="372"/>
      <c r="G48" s="372"/>
      <c r="H48" s="443"/>
      <c r="I48" s="446" t="s">
        <v>301</v>
      </c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65">
        <v>1</v>
      </c>
      <c r="AD48" s="104">
        <v>2</v>
      </c>
      <c r="AE48" s="66">
        <v>1</v>
      </c>
      <c r="AF48" s="67">
        <f t="shared" si="10"/>
        <v>3</v>
      </c>
      <c r="AG48" s="261" t="s">
        <v>93</v>
      </c>
      <c r="AH48" s="261"/>
      <c r="AI48" s="261"/>
      <c r="AJ48" s="364"/>
      <c r="AK48" s="362"/>
      <c r="AL48" s="366"/>
      <c r="AM48" s="403"/>
      <c r="AN48" s="401"/>
      <c r="AO48" s="402"/>
      <c r="AP48" s="448"/>
      <c r="AQ48" s="401"/>
      <c r="AR48" s="401"/>
      <c r="AS48" s="401"/>
      <c r="AT48" s="401"/>
      <c r="AU48" s="401"/>
      <c r="AV48" s="401"/>
      <c r="AW48" s="404"/>
      <c r="AX48" s="403"/>
      <c r="AY48" s="401"/>
      <c r="AZ48" s="401"/>
      <c r="BA48" s="401"/>
      <c r="BB48" s="401"/>
      <c r="BC48" s="401"/>
      <c r="BD48" s="401"/>
      <c r="BE48" s="404"/>
      <c r="BF48" s="232" t="s">
        <v>240</v>
      </c>
      <c r="BG48" s="449"/>
      <c r="BH48" s="449"/>
      <c r="BI48" s="449"/>
      <c r="BJ48" s="449"/>
      <c r="BK48" s="449"/>
      <c r="BL48" s="449"/>
      <c r="BM48" s="450"/>
      <c r="BN48" s="125">
        <v>1</v>
      </c>
      <c r="BO48" s="104">
        <v>2</v>
      </c>
      <c r="BP48" s="117">
        <v>1</v>
      </c>
      <c r="BQ48" s="116">
        <f t="shared" si="3"/>
        <v>3</v>
      </c>
      <c r="BR48" s="88" t="s">
        <v>243</v>
      </c>
    </row>
    <row r="49" spans="2:70" ht="64.5" customHeight="1" thickBot="1">
      <c r="B49" s="470"/>
      <c r="C49" s="374"/>
      <c r="D49" s="375"/>
      <c r="E49" s="375"/>
      <c r="F49" s="375"/>
      <c r="G49" s="375"/>
      <c r="H49" s="445"/>
      <c r="I49" s="451" t="s">
        <v>241</v>
      </c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125">
        <v>1</v>
      </c>
      <c r="AD49" s="99">
        <v>2</v>
      </c>
      <c r="AE49" s="117">
        <v>1</v>
      </c>
      <c r="AF49" s="158">
        <f t="shared" si="10"/>
        <v>3</v>
      </c>
      <c r="AG49" s="378" t="s">
        <v>93</v>
      </c>
      <c r="AH49" s="378"/>
      <c r="AI49" s="378"/>
      <c r="AJ49" s="291"/>
      <c r="AK49" s="281"/>
      <c r="AL49" s="300"/>
      <c r="AM49" s="427"/>
      <c r="AN49" s="383"/>
      <c r="AO49" s="441"/>
      <c r="AP49" s="382" t="s">
        <v>77</v>
      </c>
      <c r="AQ49" s="383"/>
      <c r="AR49" s="383"/>
      <c r="AS49" s="383"/>
      <c r="AT49" s="383"/>
      <c r="AU49" s="383"/>
      <c r="AV49" s="383"/>
      <c r="AW49" s="384"/>
      <c r="AX49" s="427"/>
      <c r="AY49" s="383"/>
      <c r="AZ49" s="383"/>
      <c r="BA49" s="383"/>
      <c r="BB49" s="383"/>
      <c r="BC49" s="383"/>
      <c r="BD49" s="383"/>
      <c r="BE49" s="384"/>
      <c r="BF49" s="248" t="s">
        <v>242</v>
      </c>
      <c r="BG49" s="298"/>
      <c r="BH49" s="298"/>
      <c r="BI49" s="298"/>
      <c r="BJ49" s="298"/>
      <c r="BK49" s="298"/>
      <c r="BL49" s="298"/>
      <c r="BM49" s="299"/>
      <c r="BN49" s="129">
        <v>1</v>
      </c>
      <c r="BO49" s="98">
        <v>2</v>
      </c>
      <c r="BP49" s="130">
        <v>1</v>
      </c>
      <c r="BQ49" s="143">
        <f t="shared" si="3"/>
        <v>3</v>
      </c>
      <c r="BR49" s="88"/>
    </row>
    <row r="50" spans="2:70" ht="56.25" customHeight="1" thickTop="1">
      <c r="B50" s="470"/>
      <c r="C50" s="405" t="s">
        <v>71</v>
      </c>
      <c r="D50" s="406"/>
      <c r="E50" s="406"/>
      <c r="F50" s="406"/>
      <c r="G50" s="406"/>
      <c r="H50" s="442"/>
      <c r="I50" s="360" t="s">
        <v>131</v>
      </c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61"/>
      <c r="AC50" s="136">
        <v>3</v>
      </c>
      <c r="AD50" s="137">
        <v>2</v>
      </c>
      <c r="AE50" s="137">
        <v>2</v>
      </c>
      <c r="AF50" s="138">
        <f t="shared" si="10"/>
        <v>8</v>
      </c>
      <c r="AG50" s="267" t="s">
        <v>93</v>
      </c>
      <c r="AH50" s="268"/>
      <c r="AI50" s="268"/>
      <c r="AJ50" s="268" t="s">
        <v>141</v>
      </c>
      <c r="AK50" s="268"/>
      <c r="AL50" s="268"/>
      <c r="AM50" s="268" t="s">
        <v>177</v>
      </c>
      <c r="AN50" s="268"/>
      <c r="AO50" s="411"/>
      <c r="AP50" s="358" t="s">
        <v>77</v>
      </c>
      <c r="AQ50" s="357"/>
      <c r="AR50" s="357"/>
      <c r="AS50" s="357"/>
      <c r="AT50" s="357"/>
      <c r="AU50" s="357"/>
      <c r="AV50" s="357"/>
      <c r="AW50" s="359"/>
      <c r="AX50" s="269" t="s">
        <v>55</v>
      </c>
      <c r="AY50" s="266"/>
      <c r="AZ50" s="266"/>
      <c r="BA50" s="266"/>
      <c r="BB50" s="266"/>
      <c r="BC50" s="266"/>
      <c r="BD50" s="266"/>
      <c r="BE50" s="271"/>
      <c r="BF50" s="269" t="s">
        <v>72</v>
      </c>
      <c r="BG50" s="266"/>
      <c r="BH50" s="266"/>
      <c r="BI50" s="266"/>
      <c r="BJ50" s="266"/>
      <c r="BK50" s="266"/>
      <c r="BL50" s="266"/>
      <c r="BM50" s="385"/>
      <c r="BN50" s="104">
        <v>2</v>
      </c>
      <c r="BO50" s="104">
        <v>2</v>
      </c>
      <c r="BP50" s="104">
        <v>2</v>
      </c>
      <c r="BQ50" s="138">
        <f t="shared" si="3"/>
        <v>6</v>
      </c>
      <c r="BR50" s="432" t="s">
        <v>221</v>
      </c>
    </row>
    <row r="51" spans="2:70" ht="63" customHeight="1">
      <c r="B51" s="470"/>
      <c r="C51" s="371"/>
      <c r="D51" s="372"/>
      <c r="E51" s="372"/>
      <c r="F51" s="372"/>
      <c r="G51" s="372"/>
      <c r="H51" s="443"/>
      <c r="I51" s="282" t="s">
        <v>62</v>
      </c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322"/>
      <c r="AC51" s="103">
        <v>3</v>
      </c>
      <c r="AD51" s="104">
        <v>2</v>
      </c>
      <c r="AE51" s="104">
        <v>2</v>
      </c>
      <c r="AF51" s="63">
        <f t="shared" si="10"/>
        <v>8</v>
      </c>
      <c r="AG51" s="233" t="s">
        <v>93</v>
      </c>
      <c r="AH51" s="234"/>
      <c r="AI51" s="234"/>
      <c r="AJ51" s="234" t="s">
        <v>141</v>
      </c>
      <c r="AK51" s="234"/>
      <c r="AL51" s="234"/>
      <c r="AM51" s="234" t="s">
        <v>177</v>
      </c>
      <c r="AN51" s="234"/>
      <c r="AO51" s="235"/>
      <c r="AP51" s="293" t="s">
        <v>77</v>
      </c>
      <c r="AQ51" s="246"/>
      <c r="AR51" s="246"/>
      <c r="AS51" s="246"/>
      <c r="AT51" s="246"/>
      <c r="AU51" s="246"/>
      <c r="AV51" s="246"/>
      <c r="AW51" s="283"/>
      <c r="AX51" s="282"/>
      <c r="AY51" s="246"/>
      <c r="AZ51" s="246"/>
      <c r="BA51" s="246"/>
      <c r="BB51" s="246"/>
      <c r="BC51" s="246"/>
      <c r="BD51" s="246"/>
      <c r="BE51" s="283"/>
      <c r="BF51" s="265" t="s">
        <v>73</v>
      </c>
      <c r="BG51" s="245"/>
      <c r="BH51" s="245"/>
      <c r="BI51" s="245"/>
      <c r="BJ51" s="245"/>
      <c r="BK51" s="245"/>
      <c r="BL51" s="245"/>
      <c r="BM51" s="287"/>
      <c r="BN51" s="104">
        <v>2</v>
      </c>
      <c r="BO51" s="95">
        <v>2</v>
      </c>
      <c r="BP51" s="95">
        <v>2</v>
      </c>
      <c r="BQ51" s="63">
        <f t="shared" si="3"/>
        <v>6</v>
      </c>
      <c r="BR51" s="433"/>
    </row>
    <row r="52" spans="2:70" s="119" customFormat="1" ht="108" customHeight="1">
      <c r="B52" s="470"/>
      <c r="C52" s="371"/>
      <c r="D52" s="372"/>
      <c r="E52" s="372"/>
      <c r="F52" s="372"/>
      <c r="G52" s="372"/>
      <c r="H52" s="443"/>
      <c r="I52" s="231" t="s">
        <v>302</v>
      </c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2"/>
      <c r="AC52" s="134">
        <v>3</v>
      </c>
      <c r="AD52" s="135">
        <v>2</v>
      </c>
      <c r="AE52" s="135">
        <v>3</v>
      </c>
      <c r="AF52" s="63">
        <f t="shared" si="10"/>
        <v>9</v>
      </c>
      <c r="AG52" s="233" t="s">
        <v>93</v>
      </c>
      <c r="AH52" s="234"/>
      <c r="AI52" s="234"/>
      <c r="AJ52" s="234" t="s">
        <v>141</v>
      </c>
      <c r="AK52" s="234"/>
      <c r="AL52" s="234"/>
      <c r="AM52" s="234" t="s">
        <v>177</v>
      </c>
      <c r="AN52" s="234"/>
      <c r="AO52" s="235"/>
      <c r="AP52" s="236"/>
      <c r="AQ52" s="237"/>
      <c r="AR52" s="237"/>
      <c r="AS52" s="237"/>
      <c r="AT52" s="237"/>
      <c r="AU52" s="237"/>
      <c r="AV52" s="237"/>
      <c r="AW52" s="237"/>
      <c r="AX52" s="231" t="s">
        <v>303</v>
      </c>
      <c r="AY52" s="231"/>
      <c r="AZ52" s="231"/>
      <c r="BA52" s="231"/>
      <c r="BB52" s="231"/>
      <c r="BC52" s="231"/>
      <c r="BD52" s="231"/>
      <c r="BE52" s="231"/>
      <c r="BF52" s="231" t="s">
        <v>304</v>
      </c>
      <c r="BG52" s="231"/>
      <c r="BH52" s="231"/>
      <c r="BI52" s="231"/>
      <c r="BJ52" s="231"/>
      <c r="BK52" s="231"/>
      <c r="BL52" s="231"/>
      <c r="BM52" s="238"/>
      <c r="BN52" s="134">
        <v>2</v>
      </c>
      <c r="BO52" s="135">
        <v>2</v>
      </c>
      <c r="BP52" s="135">
        <v>3</v>
      </c>
      <c r="BQ52" s="149">
        <f t="shared" si="3"/>
        <v>7</v>
      </c>
      <c r="BR52" s="433"/>
    </row>
    <row r="53" spans="2:70" s="119" customFormat="1" ht="108" customHeight="1">
      <c r="B53" s="470"/>
      <c r="C53" s="371"/>
      <c r="D53" s="372"/>
      <c r="E53" s="372"/>
      <c r="F53" s="372"/>
      <c r="G53" s="372"/>
      <c r="H53" s="443"/>
      <c r="I53" s="239" t="s">
        <v>305</v>
      </c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1"/>
      <c r="AC53" s="113">
        <v>2</v>
      </c>
      <c r="AD53" s="110">
        <v>3</v>
      </c>
      <c r="AE53" s="110">
        <v>2</v>
      </c>
      <c r="AF53" s="63">
        <f t="shared" si="10"/>
        <v>8</v>
      </c>
      <c r="AG53" s="233" t="s">
        <v>93</v>
      </c>
      <c r="AH53" s="234"/>
      <c r="AI53" s="234"/>
      <c r="AJ53" s="234" t="s">
        <v>141</v>
      </c>
      <c r="AK53" s="234"/>
      <c r="AL53" s="234"/>
      <c r="AM53" s="234" t="s">
        <v>177</v>
      </c>
      <c r="AN53" s="234"/>
      <c r="AO53" s="235"/>
      <c r="AP53" s="151"/>
      <c r="AQ53" s="151"/>
      <c r="AR53" s="151"/>
      <c r="AS53" s="151"/>
      <c r="AT53" s="151"/>
      <c r="AU53" s="151"/>
      <c r="AV53" s="151"/>
      <c r="AW53" s="152"/>
      <c r="AX53" s="239" t="s">
        <v>306</v>
      </c>
      <c r="AY53" s="240"/>
      <c r="AZ53" s="240"/>
      <c r="BA53" s="240"/>
      <c r="BB53" s="240"/>
      <c r="BC53" s="240"/>
      <c r="BD53" s="240"/>
      <c r="BE53" s="242"/>
      <c r="BF53" s="243" t="s">
        <v>304</v>
      </c>
      <c r="BG53" s="243"/>
      <c r="BH53" s="243"/>
      <c r="BI53" s="243"/>
      <c r="BJ53" s="243"/>
      <c r="BK53" s="243"/>
      <c r="BL53" s="243"/>
      <c r="BM53" s="244"/>
      <c r="BN53" s="113">
        <v>1</v>
      </c>
      <c r="BO53" s="110">
        <v>2</v>
      </c>
      <c r="BP53" s="110">
        <v>2</v>
      </c>
      <c r="BQ53" s="150">
        <f t="shared" si="3"/>
        <v>4</v>
      </c>
      <c r="BR53" s="433"/>
    </row>
    <row r="54" spans="2:70" ht="88.5" customHeight="1">
      <c r="B54" s="470"/>
      <c r="C54" s="371"/>
      <c r="D54" s="372"/>
      <c r="E54" s="372"/>
      <c r="F54" s="372"/>
      <c r="G54" s="372"/>
      <c r="H54" s="443"/>
      <c r="I54" s="282" t="s">
        <v>74</v>
      </c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322"/>
      <c r="AC54" s="53">
        <v>4</v>
      </c>
      <c r="AD54" s="54">
        <v>2</v>
      </c>
      <c r="AE54" s="54">
        <v>3</v>
      </c>
      <c r="AF54" s="63">
        <f t="shared" si="10"/>
        <v>11</v>
      </c>
      <c r="AG54" s="233" t="s">
        <v>93</v>
      </c>
      <c r="AH54" s="234"/>
      <c r="AI54" s="234"/>
      <c r="AJ54" s="234" t="s">
        <v>141</v>
      </c>
      <c r="AK54" s="234"/>
      <c r="AL54" s="234"/>
      <c r="AM54" s="234" t="s">
        <v>177</v>
      </c>
      <c r="AN54" s="234"/>
      <c r="AO54" s="235"/>
      <c r="AP54" s="293"/>
      <c r="AQ54" s="246"/>
      <c r="AR54" s="246"/>
      <c r="AS54" s="246"/>
      <c r="AT54" s="246"/>
      <c r="AU54" s="246"/>
      <c r="AV54" s="246"/>
      <c r="AW54" s="283"/>
      <c r="AX54" s="239" t="s">
        <v>307</v>
      </c>
      <c r="AY54" s="240"/>
      <c r="AZ54" s="240"/>
      <c r="BA54" s="240"/>
      <c r="BB54" s="240"/>
      <c r="BC54" s="240"/>
      <c r="BD54" s="240"/>
      <c r="BE54" s="242"/>
      <c r="BF54" s="265" t="s">
        <v>75</v>
      </c>
      <c r="BG54" s="245"/>
      <c r="BH54" s="245"/>
      <c r="BI54" s="245"/>
      <c r="BJ54" s="245"/>
      <c r="BK54" s="245"/>
      <c r="BL54" s="245"/>
      <c r="BM54" s="287"/>
      <c r="BN54" s="153">
        <v>2</v>
      </c>
      <c r="BO54" s="154">
        <v>2</v>
      </c>
      <c r="BP54" s="118">
        <v>2</v>
      </c>
      <c r="BQ54" s="124">
        <f t="shared" si="3"/>
        <v>6</v>
      </c>
      <c r="BR54" s="433"/>
    </row>
    <row r="55" spans="2:70" ht="84.75" customHeight="1" thickBot="1">
      <c r="B55" s="471"/>
      <c r="C55" s="408"/>
      <c r="D55" s="409"/>
      <c r="E55" s="409"/>
      <c r="F55" s="409"/>
      <c r="G55" s="409"/>
      <c r="H55" s="444"/>
      <c r="I55" s="419" t="s">
        <v>76</v>
      </c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3"/>
      <c r="AC55" s="70">
        <v>2</v>
      </c>
      <c r="AD55" s="71">
        <v>1</v>
      </c>
      <c r="AE55" s="71">
        <v>1</v>
      </c>
      <c r="AF55" s="86">
        <f t="shared" si="10"/>
        <v>3</v>
      </c>
      <c r="AG55" s="414" t="s">
        <v>93</v>
      </c>
      <c r="AH55" s="415"/>
      <c r="AI55" s="415"/>
      <c r="AJ55" s="415" t="s">
        <v>141</v>
      </c>
      <c r="AK55" s="415"/>
      <c r="AL55" s="415"/>
      <c r="AM55" s="415" t="s">
        <v>177</v>
      </c>
      <c r="AN55" s="415"/>
      <c r="AO55" s="416"/>
      <c r="AP55" s="417"/>
      <c r="AQ55" s="412"/>
      <c r="AR55" s="412"/>
      <c r="AS55" s="412"/>
      <c r="AT55" s="412"/>
      <c r="AU55" s="412"/>
      <c r="AV55" s="412"/>
      <c r="AW55" s="418"/>
      <c r="AX55" s="419" t="s">
        <v>308</v>
      </c>
      <c r="AY55" s="412"/>
      <c r="AZ55" s="412"/>
      <c r="BA55" s="412"/>
      <c r="BB55" s="412"/>
      <c r="BC55" s="412"/>
      <c r="BD55" s="412"/>
      <c r="BE55" s="418"/>
      <c r="BF55" s="420"/>
      <c r="BG55" s="421"/>
      <c r="BH55" s="421"/>
      <c r="BI55" s="421"/>
      <c r="BJ55" s="421"/>
      <c r="BK55" s="421"/>
      <c r="BL55" s="421"/>
      <c r="BM55" s="422"/>
      <c r="BN55" s="155">
        <v>1</v>
      </c>
      <c r="BO55" s="156">
        <v>2</v>
      </c>
      <c r="BP55" s="156">
        <v>1</v>
      </c>
      <c r="BQ55" s="157">
        <f t="shared" si="3"/>
        <v>3</v>
      </c>
      <c r="BR55" s="435"/>
    </row>
    <row r="57" spans="2:70" ht="69.75" customHeight="1">
      <c r="G57" s="227" t="s">
        <v>214</v>
      </c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</row>
  </sheetData>
  <mergeCells count="383">
    <mergeCell ref="C13:H13"/>
    <mergeCell ref="I13:AB13"/>
    <mergeCell ref="AG13:AO13"/>
    <mergeCell ref="AP13:AW13"/>
    <mergeCell ref="AX13:BE13"/>
    <mergeCell ref="BF13:BM13"/>
    <mergeCell ref="AJ20:AL20"/>
    <mergeCell ref="AM20:AO20"/>
    <mergeCell ref="AP20:AW20"/>
    <mergeCell ref="AX20:BE20"/>
    <mergeCell ref="BF20:BM20"/>
    <mergeCell ref="AG16:AI16"/>
    <mergeCell ref="AJ16:AL16"/>
    <mergeCell ref="AM16:AO16"/>
    <mergeCell ref="AP16:AW16"/>
    <mergeCell ref="AX16:BE16"/>
    <mergeCell ref="AG15:AI15"/>
    <mergeCell ref="AJ15:AL15"/>
    <mergeCell ref="AM15:AO15"/>
    <mergeCell ref="AP15:AW15"/>
    <mergeCell ref="AX15:BE15"/>
    <mergeCell ref="BF15:BM15"/>
    <mergeCell ref="AP14:AW14"/>
    <mergeCell ref="AX14:BE14"/>
    <mergeCell ref="I38:AB38"/>
    <mergeCell ref="AG38:AI38"/>
    <mergeCell ref="AJ38:AL38"/>
    <mergeCell ref="AM38:AO38"/>
    <mergeCell ref="AP38:AW38"/>
    <mergeCell ref="AX38:BE38"/>
    <mergeCell ref="BF38:BM38"/>
    <mergeCell ref="AX26:BE26"/>
    <mergeCell ref="BF26:BM26"/>
    <mergeCell ref="I27:AB27"/>
    <mergeCell ref="AG28:AI28"/>
    <mergeCell ref="AJ27:AL27"/>
    <mergeCell ref="AM27:AO27"/>
    <mergeCell ref="AP27:AW27"/>
    <mergeCell ref="AX27:BE27"/>
    <mergeCell ref="BF27:BM27"/>
    <mergeCell ref="AG27:AI27"/>
    <mergeCell ref="AJ28:AL28"/>
    <mergeCell ref="AM28:AO28"/>
    <mergeCell ref="B5:B55"/>
    <mergeCell ref="BR5:BR12"/>
    <mergeCell ref="BR14:BR18"/>
    <mergeCell ref="BR19:BR21"/>
    <mergeCell ref="BR22:BR23"/>
    <mergeCell ref="BR24:BR27"/>
    <mergeCell ref="BR28:BR34"/>
    <mergeCell ref="BR35:BR36"/>
    <mergeCell ref="BR37:BR39"/>
    <mergeCell ref="BR40:BR42"/>
    <mergeCell ref="BR43:BR46"/>
    <mergeCell ref="BR50:BR55"/>
    <mergeCell ref="BF39:BM39"/>
    <mergeCell ref="C37:H39"/>
    <mergeCell ref="AX37:BE37"/>
    <mergeCell ref="BF37:BM37"/>
    <mergeCell ref="I39:AB39"/>
    <mergeCell ref="AG39:AI39"/>
    <mergeCell ref="AJ39:AL39"/>
    <mergeCell ref="AM39:AO39"/>
    <mergeCell ref="AP39:AW39"/>
    <mergeCell ref="AX39:BE39"/>
    <mergeCell ref="AP33:AW33"/>
    <mergeCell ref="AG20:AI20"/>
    <mergeCell ref="C35:H36"/>
    <mergeCell ref="I37:AB37"/>
    <mergeCell ref="AG37:AI37"/>
    <mergeCell ref="AJ37:AL37"/>
    <mergeCell ref="AM37:AO37"/>
    <mergeCell ref="AP37:AW37"/>
    <mergeCell ref="BF35:BM35"/>
    <mergeCell ref="I36:AB36"/>
    <mergeCell ref="AG36:AI36"/>
    <mergeCell ref="AJ36:AL36"/>
    <mergeCell ref="AM36:AO36"/>
    <mergeCell ref="AP36:AW36"/>
    <mergeCell ref="AX36:BE36"/>
    <mergeCell ref="BF36:BM36"/>
    <mergeCell ref="I35:AB35"/>
    <mergeCell ref="AG35:AI35"/>
    <mergeCell ref="AJ35:AL35"/>
    <mergeCell ref="AM35:AO35"/>
    <mergeCell ref="AP35:AW35"/>
    <mergeCell ref="AX35:BE35"/>
    <mergeCell ref="C28:H34"/>
    <mergeCell ref="AX31:BE31"/>
    <mergeCell ref="BF31:BM31"/>
    <mergeCell ref="I32:AB32"/>
    <mergeCell ref="AG32:AI32"/>
    <mergeCell ref="AJ32:AL32"/>
    <mergeCell ref="AM32:AO32"/>
    <mergeCell ref="AP32:AW32"/>
    <mergeCell ref="AX32:BE32"/>
    <mergeCell ref="BF32:BM32"/>
    <mergeCell ref="I31:AB31"/>
    <mergeCell ref="AG31:AI31"/>
    <mergeCell ref="AJ31:AL31"/>
    <mergeCell ref="AM31:AO31"/>
    <mergeCell ref="AP31:AW31"/>
    <mergeCell ref="BF29:BM29"/>
    <mergeCell ref="I30:AB30"/>
    <mergeCell ref="AG30:AI30"/>
    <mergeCell ref="AJ30:AL30"/>
    <mergeCell ref="AM30:AO30"/>
    <mergeCell ref="AP30:AW30"/>
    <mergeCell ref="AX30:BE30"/>
    <mergeCell ref="BF30:BM30"/>
    <mergeCell ref="AP28:AW28"/>
    <mergeCell ref="BF46:BM46"/>
    <mergeCell ref="AX28:BE28"/>
    <mergeCell ref="BF28:BM28"/>
    <mergeCell ref="I29:AB29"/>
    <mergeCell ref="AG29:AI29"/>
    <mergeCell ref="AJ29:AL29"/>
    <mergeCell ref="AM29:AO29"/>
    <mergeCell ref="AP29:AW29"/>
    <mergeCell ref="AX29:BE29"/>
    <mergeCell ref="I28:AB28"/>
    <mergeCell ref="AX33:BE33"/>
    <mergeCell ref="BF33:BM33"/>
    <mergeCell ref="I34:AB34"/>
    <mergeCell ref="AG34:AI34"/>
    <mergeCell ref="AJ34:AL34"/>
    <mergeCell ref="AM34:AO34"/>
    <mergeCell ref="AP34:AW34"/>
    <mergeCell ref="AX34:BE34"/>
    <mergeCell ref="BF34:BM34"/>
    <mergeCell ref="I33:AB33"/>
    <mergeCell ref="AG33:AI33"/>
    <mergeCell ref="AJ33:AL33"/>
    <mergeCell ref="AM33:AO33"/>
    <mergeCell ref="AP42:AW42"/>
    <mergeCell ref="I55:AB55"/>
    <mergeCell ref="AG55:AI55"/>
    <mergeCell ref="AJ55:AL55"/>
    <mergeCell ref="AM55:AO55"/>
    <mergeCell ref="AP55:AW55"/>
    <mergeCell ref="AX55:BE55"/>
    <mergeCell ref="BF55:BM55"/>
    <mergeCell ref="I54:AB54"/>
    <mergeCell ref="AG54:AI54"/>
    <mergeCell ref="AJ54:AL54"/>
    <mergeCell ref="AM54:AO54"/>
    <mergeCell ref="AP54:AW54"/>
    <mergeCell ref="AX54:BE54"/>
    <mergeCell ref="I50:AB50"/>
    <mergeCell ref="AG50:AI50"/>
    <mergeCell ref="AJ50:AL50"/>
    <mergeCell ref="AM50:AO50"/>
    <mergeCell ref="AP50:AW50"/>
    <mergeCell ref="AX50:BE50"/>
    <mergeCell ref="BF50:BM50"/>
    <mergeCell ref="I51:AB51"/>
    <mergeCell ref="BF54:BM54"/>
    <mergeCell ref="AG51:AI51"/>
    <mergeCell ref="AJ51:AL51"/>
    <mergeCell ref="AM51:AO51"/>
    <mergeCell ref="AP51:AW51"/>
    <mergeCell ref="AX51:BE51"/>
    <mergeCell ref="BF51:BM51"/>
    <mergeCell ref="AX42:BE42"/>
    <mergeCell ref="BF42:BM42"/>
    <mergeCell ref="C44:H46"/>
    <mergeCell ref="I44:AB44"/>
    <mergeCell ref="AG44:AI44"/>
    <mergeCell ref="AJ44:AL44"/>
    <mergeCell ref="AM44:AO44"/>
    <mergeCell ref="AP44:AW44"/>
    <mergeCell ref="C40:H42"/>
    <mergeCell ref="I42:AB42"/>
    <mergeCell ref="AG42:AI42"/>
    <mergeCell ref="AJ42:AL42"/>
    <mergeCell ref="AM42:AO42"/>
    <mergeCell ref="I46:AB46"/>
    <mergeCell ref="AG46:AI46"/>
    <mergeCell ref="AJ46:AL46"/>
    <mergeCell ref="AM46:AO46"/>
    <mergeCell ref="AP46:AW46"/>
    <mergeCell ref="AX46:BE46"/>
    <mergeCell ref="AX44:BE44"/>
    <mergeCell ref="BF44:BM44"/>
    <mergeCell ref="I45:AB45"/>
    <mergeCell ref="AG45:AI45"/>
    <mergeCell ref="AX40:BE40"/>
    <mergeCell ref="BF40:BM40"/>
    <mergeCell ref="I41:AB41"/>
    <mergeCell ref="AG41:AI41"/>
    <mergeCell ref="AJ41:AL41"/>
    <mergeCell ref="AM41:AO41"/>
    <mergeCell ref="AP41:AW41"/>
    <mergeCell ref="AX41:BE41"/>
    <mergeCell ref="BF41:BM41"/>
    <mergeCell ref="I40:AB40"/>
    <mergeCell ref="AG40:AI40"/>
    <mergeCell ref="AJ40:AL40"/>
    <mergeCell ref="AM40:AO40"/>
    <mergeCell ref="AP40:AW40"/>
    <mergeCell ref="AX24:BE24"/>
    <mergeCell ref="BF24:BM24"/>
    <mergeCell ref="I25:AB25"/>
    <mergeCell ref="AG25:AI25"/>
    <mergeCell ref="AJ25:AL25"/>
    <mergeCell ref="AM25:AO25"/>
    <mergeCell ref="AP25:AW25"/>
    <mergeCell ref="AX25:BE25"/>
    <mergeCell ref="BF25:BM25"/>
    <mergeCell ref="C24:H27"/>
    <mergeCell ref="I24:AB24"/>
    <mergeCell ref="AG24:AI24"/>
    <mergeCell ref="AJ24:AL24"/>
    <mergeCell ref="AM24:AO24"/>
    <mergeCell ref="AP24:AW24"/>
    <mergeCell ref="I26:AB26"/>
    <mergeCell ref="AG26:AI26"/>
    <mergeCell ref="AJ26:AL26"/>
    <mergeCell ref="AM26:AO26"/>
    <mergeCell ref="AP26:AW26"/>
    <mergeCell ref="AX22:BE22"/>
    <mergeCell ref="BF22:BM22"/>
    <mergeCell ref="I23:AB23"/>
    <mergeCell ref="AG23:AI23"/>
    <mergeCell ref="AJ23:AL23"/>
    <mergeCell ref="AM23:AO23"/>
    <mergeCell ref="AP23:AW23"/>
    <mergeCell ref="AX23:BE23"/>
    <mergeCell ref="BF23:BM23"/>
    <mergeCell ref="C22:H23"/>
    <mergeCell ref="I22:AB22"/>
    <mergeCell ref="AG22:AI22"/>
    <mergeCell ref="AJ22:AL22"/>
    <mergeCell ref="AM22:AO22"/>
    <mergeCell ref="AP22:AW22"/>
    <mergeCell ref="AG21:AI21"/>
    <mergeCell ref="AJ21:AL21"/>
    <mergeCell ref="AM21:AO21"/>
    <mergeCell ref="AP21:AW21"/>
    <mergeCell ref="AX21:BE21"/>
    <mergeCell ref="BF21:BM21"/>
    <mergeCell ref="BF18:BM18"/>
    <mergeCell ref="C19:H21"/>
    <mergeCell ref="I19:AB19"/>
    <mergeCell ref="AG19:AI19"/>
    <mergeCell ref="AJ19:AL19"/>
    <mergeCell ref="AM19:AO19"/>
    <mergeCell ref="AP19:AW19"/>
    <mergeCell ref="AX19:BE19"/>
    <mergeCell ref="BF19:BM19"/>
    <mergeCell ref="I21:AB21"/>
    <mergeCell ref="I18:AB18"/>
    <mergeCell ref="AG18:AI18"/>
    <mergeCell ref="AJ18:AL18"/>
    <mergeCell ref="AM18:AO18"/>
    <mergeCell ref="AP18:AW18"/>
    <mergeCell ref="AX18:BE18"/>
    <mergeCell ref="I20:AB20"/>
    <mergeCell ref="C14:H18"/>
    <mergeCell ref="I14:AB14"/>
    <mergeCell ref="AG14:AI14"/>
    <mergeCell ref="AJ14:AL14"/>
    <mergeCell ref="AM14:AO14"/>
    <mergeCell ref="BF14:BM14"/>
    <mergeCell ref="I15:AB15"/>
    <mergeCell ref="BF16:BM16"/>
    <mergeCell ref="I17:AB17"/>
    <mergeCell ref="AG17:AI17"/>
    <mergeCell ref="AJ17:AL17"/>
    <mergeCell ref="AM17:AO17"/>
    <mergeCell ref="AP17:AW17"/>
    <mergeCell ref="AX17:BE17"/>
    <mergeCell ref="BF17:BM17"/>
    <mergeCell ref="I16:AB16"/>
    <mergeCell ref="BF11:BM11"/>
    <mergeCell ref="I12:AB12"/>
    <mergeCell ref="AG12:AI12"/>
    <mergeCell ref="AJ12:AL12"/>
    <mergeCell ref="AM12:AO12"/>
    <mergeCell ref="AP12:AW12"/>
    <mergeCell ref="AX12:BE12"/>
    <mergeCell ref="BF12:BM12"/>
    <mergeCell ref="I11:AB11"/>
    <mergeCell ref="AG11:AI11"/>
    <mergeCell ref="AJ11:AL11"/>
    <mergeCell ref="AM11:AO11"/>
    <mergeCell ref="AP11:AW11"/>
    <mergeCell ref="AX11:BE11"/>
    <mergeCell ref="AG10:AI10"/>
    <mergeCell ref="AJ10:AL10"/>
    <mergeCell ref="AM10:AO10"/>
    <mergeCell ref="AP10:AW10"/>
    <mergeCell ref="AX10:BE10"/>
    <mergeCell ref="BF10:BM10"/>
    <mergeCell ref="I9:AB9"/>
    <mergeCell ref="AG9:AI9"/>
    <mergeCell ref="AJ9:AL9"/>
    <mergeCell ref="AM9:AO9"/>
    <mergeCell ref="AP9:AW9"/>
    <mergeCell ref="AX9:BE9"/>
    <mergeCell ref="C6:H12"/>
    <mergeCell ref="I6:AB6"/>
    <mergeCell ref="AG6:AI6"/>
    <mergeCell ref="AJ6:AL6"/>
    <mergeCell ref="BF7:BM7"/>
    <mergeCell ref="I8:AB8"/>
    <mergeCell ref="AG8:AI8"/>
    <mergeCell ref="AJ8:AL8"/>
    <mergeCell ref="AM8:AO8"/>
    <mergeCell ref="AP8:AW8"/>
    <mergeCell ref="AX8:BE8"/>
    <mergeCell ref="BF8:BM8"/>
    <mergeCell ref="AM6:AO6"/>
    <mergeCell ref="AP6:AW6"/>
    <mergeCell ref="AX6:BE6"/>
    <mergeCell ref="BF6:BM6"/>
    <mergeCell ref="I7:AB7"/>
    <mergeCell ref="AG7:AI7"/>
    <mergeCell ref="AJ7:AL7"/>
    <mergeCell ref="AM7:AO7"/>
    <mergeCell ref="AP7:AW7"/>
    <mergeCell ref="AX7:BE7"/>
    <mergeCell ref="BF9:BM9"/>
    <mergeCell ref="I10:AB10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G57:AS57"/>
    <mergeCell ref="BN3:BQ3"/>
    <mergeCell ref="C5:BQ5"/>
    <mergeCell ref="B2:BQ2"/>
    <mergeCell ref="C47:H49"/>
    <mergeCell ref="I47:AB47"/>
    <mergeCell ref="AG47:AI47"/>
    <mergeCell ref="AJ47:AL47"/>
    <mergeCell ref="AM47:AO47"/>
    <mergeCell ref="AP47:AW47"/>
    <mergeCell ref="AX47:BE47"/>
    <mergeCell ref="BF47:BM47"/>
    <mergeCell ref="I48:AB48"/>
    <mergeCell ref="AG48:AI48"/>
    <mergeCell ref="AJ48:AL48"/>
    <mergeCell ref="AM48:AO48"/>
    <mergeCell ref="AP48:AW48"/>
    <mergeCell ref="AX48:BE48"/>
    <mergeCell ref="BF48:BM48"/>
    <mergeCell ref="I49:AB49"/>
    <mergeCell ref="AG49:AI49"/>
    <mergeCell ref="AJ49:AL49"/>
    <mergeCell ref="C43:BQ43"/>
    <mergeCell ref="I52:AB52"/>
    <mergeCell ref="AG52:AI52"/>
    <mergeCell ref="AJ52:AL52"/>
    <mergeCell ref="AM52:AO52"/>
    <mergeCell ref="AP52:AW52"/>
    <mergeCell ref="AX52:BE52"/>
    <mergeCell ref="BF52:BM52"/>
    <mergeCell ref="I53:AB53"/>
    <mergeCell ref="AG53:AI53"/>
    <mergeCell ref="AJ53:AL53"/>
    <mergeCell ref="AM53:AO53"/>
    <mergeCell ref="AX53:BE53"/>
    <mergeCell ref="BF53:BM53"/>
    <mergeCell ref="AM49:AO49"/>
    <mergeCell ref="AP49:AW49"/>
    <mergeCell ref="AX49:BE49"/>
    <mergeCell ref="BF49:BM49"/>
    <mergeCell ref="AJ45:AL45"/>
    <mergeCell ref="AM45:AO45"/>
    <mergeCell ref="AP45:AW45"/>
    <mergeCell ref="AX45:BE45"/>
    <mergeCell ref="BF45:BM45"/>
    <mergeCell ref="C50:H55"/>
  </mergeCells>
  <conditionalFormatting sqref="B5">
    <cfRule type="colorScale" priority="1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43">
    <cfRule type="colorScale" priority="1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7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7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6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8">
    <cfRule type="colorScale" priority="8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5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7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4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6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6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4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4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0">
    <cfRule type="colorScale" priority="5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2">
    <cfRule type="colorScale" priority="5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1">
    <cfRule type="colorScale" priority="5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">
    <cfRule type="colorScale" priority="5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9">
    <cfRule type="colorScale" priority="5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4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4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4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5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4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6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7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8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9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0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1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2:BQ53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4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5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2 AF14:AF42">
    <cfRule type="colorScale" priority="4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AF44:AF55">
    <cfRule type="colorScale" priority="3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13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39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BP7:BP8 AC54:AE55 BN29 AD36:AD37 AE44:AE46 AE24:AE25 AC6:AC7 AE6:AE7 AD6 BN7 BN9:BP10 AE9:AE12 BP14 AD9:AD10 BN11:BN12 AC12:AD12 BN46:BO46 AC9:AC11 AC16 BN16 AC28:AC29 AE28:AE29 AD28 BP29:BP30 BN33:BN34 AD31:AD32 AC34:AD34 AC31:AC33 BN31:BP32 BO34 BP33:BP34 AC35:AC36 AE31:AE36 BP44:BP46 AC46:AD46 BP11:BP12 BO12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BN45:BO45 AC8:AE8 AD41 AD23:AD27 BN8:BO8 BN19:BP20 AD35 AD7 BO7 AD11 BO11 BN14:BO14 AC14:AC15 BO16 BN17:BO17 BP16:BP17 AD14:AE19 BO23 AE26:AE27 BN22:BN27 BP22:BP27 AE20:AE23 AC17:AC27 BO26:BO27 AC30:AE30 AD29 BN30:BO30 BO29 AD33 BO33 AC37:AC42 AE37:AE42 AD39 AC44:AC45 AD45 AC51:AE51 BO51:BP51 AC50 BN50:BN51 BN41:BO41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BN47:BP49 AD20:AD22 AD38 AD40 AD42 AD44 BO44 AC47:AE49 AD50:AE50 BO50:BP50 BN35:BP35 BN15:BP15 BO21:BO22 BN37 BN39 BN13:BP13 AC13 AE13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BN36:BO36 BP36:BP39 BO37:BO39 BN38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BN44 BN21 BO24:BO25 BP21 BN18:BP18 AC52:AE53 BN52:BP53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BP41 BN6:BP6 BN40:BP40 BN54:BP55 BN28:BP28 BN42:BP42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BR57"/>
  <sheetViews>
    <sheetView zoomScale="50" zoomScaleNormal="50" zoomScaleSheetLayoutView="44" zoomScalePageLayoutView="58" workbookViewId="0">
      <selection activeCell="I8" sqref="I8:AB8"/>
    </sheetView>
  </sheetViews>
  <sheetFormatPr defaultColWidth="11" defaultRowHeight="15.75"/>
  <cols>
    <col min="1" max="1" width="7" customWidth="1"/>
    <col min="2" max="7" width="5.875" customWidth="1"/>
    <col min="8" max="8" width="9.625" customWidth="1"/>
    <col min="9" max="21" width="5.875" customWidth="1"/>
    <col min="22" max="22" width="11.625" customWidth="1"/>
    <col min="23" max="37" width="5.875" customWidth="1"/>
    <col min="38" max="38" width="6.875" customWidth="1"/>
    <col min="39" max="63" width="5.875" customWidth="1"/>
    <col min="64" max="64" width="24.625" customWidth="1"/>
    <col min="65" max="65" width="23.75" customWidth="1"/>
    <col min="66" max="69" width="5.875" style="92" customWidth="1"/>
    <col min="70" max="70" width="55.375" style="48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93"/>
      <c r="BO1" s="93"/>
      <c r="BP1" s="93"/>
      <c r="BQ1" s="93"/>
    </row>
    <row r="2" spans="2:70" ht="126.75" customHeight="1" thickBot="1">
      <c r="B2" s="598" t="s">
        <v>50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599"/>
      <c r="AP2" s="599"/>
      <c r="AQ2" s="599"/>
      <c r="AR2" s="599"/>
      <c r="AS2" s="599"/>
      <c r="AT2" s="599"/>
      <c r="AU2" s="599"/>
      <c r="AV2" s="599"/>
      <c r="AW2" s="599"/>
      <c r="AX2" s="599"/>
      <c r="AY2" s="599"/>
      <c r="AZ2" s="599"/>
      <c r="BA2" s="599"/>
      <c r="BB2" s="599"/>
      <c r="BC2" s="599"/>
      <c r="BD2" s="599"/>
      <c r="BE2" s="599"/>
      <c r="BF2" s="599"/>
      <c r="BG2" s="599"/>
      <c r="BH2" s="599"/>
      <c r="BI2" s="599"/>
      <c r="BJ2" s="599"/>
      <c r="BK2" s="599"/>
      <c r="BL2" s="599"/>
      <c r="BM2" s="599"/>
      <c r="BN2" s="599"/>
      <c r="BO2" s="599"/>
      <c r="BP2" s="599"/>
      <c r="BQ2" s="600"/>
      <c r="BR2" s="188"/>
    </row>
    <row r="3" spans="2:70" ht="24.95" customHeight="1">
      <c r="B3" s="329" t="s">
        <v>0</v>
      </c>
      <c r="C3" s="330" t="s">
        <v>17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2"/>
      <c r="AC3" s="333" t="s">
        <v>8</v>
      </c>
      <c r="AD3" s="334"/>
      <c r="AE3" s="334"/>
      <c r="AF3" s="335"/>
      <c r="AG3" s="336" t="s">
        <v>9</v>
      </c>
      <c r="AH3" s="337"/>
      <c r="AI3" s="337"/>
      <c r="AJ3" s="337"/>
      <c r="AK3" s="337"/>
      <c r="AL3" s="337"/>
      <c r="AM3" s="337"/>
      <c r="AN3" s="337"/>
      <c r="AO3" s="338"/>
      <c r="AP3" s="301" t="s">
        <v>13</v>
      </c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3"/>
      <c r="BN3" s="221" t="s">
        <v>8</v>
      </c>
      <c r="BO3" s="222"/>
      <c r="BP3" s="222"/>
      <c r="BQ3" s="223"/>
      <c r="BR3" s="49" t="s">
        <v>186</v>
      </c>
    </row>
    <row r="4" spans="2:70" ht="101.1" customHeight="1" thickBot="1">
      <c r="B4" s="329"/>
      <c r="C4" s="304" t="s">
        <v>19</v>
      </c>
      <c r="D4" s="305"/>
      <c r="E4" s="305"/>
      <c r="F4" s="305"/>
      <c r="G4" s="305"/>
      <c r="H4" s="306"/>
      <c r="I4" s="307" t="s">
        <v>18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159" t="s">
        <v>4</v>
      </c>
      <c r="AD4" s="160" t="s">
        <v>5</v>
      </c>
      <c r="AE4" s="160" t="s">
        <v>6</v>
      </c>
      <c r="AF4" s="161" t="s">
        <v>7</v>
      </c>
      <c r="AG4" s="310" t="s">
        <v>10</v>
      </c>
      <c r="AH4" s="311"/>
      <c r="AI4" s="312"/>
      <c r="AJ4" s="313" t="s">
        <v>11</v>
      </c>
      <c r="AK4" s="311"/>
      <c r="AL4" s="312"/>
      <c r="AM4" s="313" t="s">
        <v>12</v>
      </c>
      <c r="AN4" s="311"/>
      <c r="AO4" s="342"/>
      <c r="AP4" s="343" t="s">
        <v>14</v>
      </c>
      <c r="AQ4" s="344"/>
      <c r="AR4" s="344"/>
      <c r="AS4" s="344"/>
      <c r="AT4" s="344"/>
      <c r="AU4" s="344"/>
      <c r="AV4" s="345"/>
      <c r="AW4" s="345"/>
      <c r="AX4" s="346" t="s">
        <v>15</v>
      </c>
      <c r="AY4" s="344"/>
      <c r="AZ4" s="344"/>
      <c r="BA4" s="344"/>
      <c r="BB4" s="344"/>
      <c r="BC4" s="344"/>
      <c r="BD4" s="344"/>
      <c r="BE4" s="345"/>
      <c r="BF4" s="346" t="s">
        <v>16</v>
      </c>
      <c r="BG4" s="344"/>
      <c r="BH4" s="344"/>
      <c r="BI4" s="344"/>
      <c r="BJ4" s="344"/>
      <c r="BK4" s="344"/>
      <c r="BL4" s="344"/>
      <c r="BM4" s="347"/>
      <c r="BN4" s="120" t="s">
        <v>4</v>
      </c>
      <c r="BO4" s="121" t="s">
        <v>5</v>
      </c>
      <c r="BP4" s="121" t="s">
        <v>6</v>
      </c>
      <c r="BQ4" s="122" t="s">
        <v>7</v>
      </c>
      <c r="BR4" s="50" t="s">
        <v>187</v>
      </c>
    </row>
    <row r="5" spans="2:70" ht="81" customHeight="1" thickTop="1" thickBot="1">
      <c r="B5" s="224" t="s">
        <v>153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6"/>
      <c r="BR5" s="432" t="s">
        <v>222</v>
      </c>
    </row>
    <row r="6" spans="2:70" ht="87.75" customHeight="1" thickTop="1" thickBot="1">
      <c r="B6" s="487"/>
      <c r="C6" s="489" t="s">
        <v>83</v>
      </c>
      <c r="D6" s="454"/>
      <c r="E6" s="454"/>
      <c r="F6" s="454"/>
      <c r="G6" s="454"/>
      <c r="H6" s="454"/>
      <c r="I6" s="317" t="s">
        <v>53</v>
      </c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39"/>
      <c r="AC6" s="103">
        <v>3</v>
      </c>
      <c r="AD6" s="104">
        <v>2</v>
      </c>
      <c r="AE6" s="104">
        <v>2</v>
      </c>
      <c r="AF6" s="76">
        <f t="shared" ref="AF6:AF13" si="0">PRODUCT(AC6:AD6)+AE6</f>
        <v>8</v>
      </c>
      <c r="AG6" s="316" t="s">
        <v>93</v>
      </c>
      <c r="AH6" s="261"/>
      <c r="AI6" s="261"/>
      <c r="AJ6" s="261" t="s">
        <v>175</v>
      </c>
      <c r="AK6" s="261"/>
      <c r="AL6" s="261"/>
      <c r="AM6" s="317" t="s">
        <v>252</v>
      </c>
      <c r="AN6" s="317"/>
      <c r="AO6" s="318"/>
      <c r="AP6" s="246" t="s">
        <v>321</v>
      </c>
      <c r="AQ6" s="246"/>
      <c r="AR6" s="246"/>
      <c r="AS6" s="246"/>
      <c r="AT6" s="246"/>
      <c r="AU6" s="246"/>
      <c r="AV6" s="246"/>
      <c r="AW6" s="283"/>
      <c r="AX6" s="317" t="s">
        <v>56</v>
      </c>
      <c r="AY6" s="317"/>
      <c r="AZ6" s="317"/>
      <c r="BA6" s="317"/>
      <c r="BB6" s="317"/>
      <c r="BC6" s="317"/>
      <c r="BD6" s="317"/>
      <c r="BE6" s="317"/>
      <c r="BF6" s="261" t="s">
        <v>57</v>
      </c>
      <c r="BG6" s="261"/>
      <c r="BH6" s="261"/>
      <c r="BI6" s="261"/>
      <c r="BJ6" s="261"/>
      <c r="BK6" s="261"/>
      <c r="BL6" s="261"/>
      <c r="BM6" s="368"/>
      <c r="BN6" s="123">
        <v>2</v>
      </c>
      <c r="BO6" s="118">
        <v>2</v>
      </c>
      <c r="BP6" s="118">
        <v>1</v>
      </c>
      <c r="BQ6" s="124">
        <f t="shared" ref="BQ6:BQ13" si="1">PRODUCT(BN6:BO6)+BP6</f>
        <v>5</v>
      </c>
      <c r="BR6" s="433"/>
    </row>
    <row r="7" spans="2:70" ht="95.25" customHeight="1" thickTop="1" thickBot="1">
      <c r="B7" s="487"/>
      <c r="C7" s="483"/>
      <c r="D7" s="456"/>
      <c r="E7" s="456"/>
      <c r="F7" s="456"/>
      <c r="G7" s="456"/>
      <c r="H7" s="456"/>
      <c r="I7" s="320" t="s">
        <v>84</v>
      </c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282"/>
      <c r="AC7" s="94">
        <v>2</v>
      </c>
      <c r="AD7" s="95">
        <v>2</v>
      </c>
      <c r="AE7" s="95">
        <v>1</v>
      </c>
      <c r="AF7" s="97">
        <f t="shared" si="0"/>
        <v>5</v>
      </c>
      <c r="AG7" s="233" t="s">
        <v>93</v>
      </c>
      <c r="AH7" s="234"/>
      <c r="AI7" s="234"/>
      <c r="AJ7" s="320" t="s">
        <v>134</v>
      </c>
      <c r="AK7" s="320"/>
      <c r="AL7" s="320"/>
      <c r="AM7" s="320"/>
      <c r="AN7" s="320"/>
      <c r="AO7" s="321"/>
      <c r="AP7" s="283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234"/>
      <c r="BG7" s="234"/>
      <c r="BH7" s="234"/>
      <c r="BI7" s="234"/>
      <c r="BJ7" s="234"/>
      <c r="BK7" s="234"/>
      <c r="BL7" s="234"/>
      <c r="BM7" s="235"/>
      <c r="BN7" s="94">
        <v>2</v>
      </c>
      <c r="BO7" s="95">
        <v>2</v>
      </c>
      <c r="BP7" s="95">
        <v>1</v>
      </c>
      <c r="BQ7" s="97">
        <f t="shared" si="1"/>
        <v>5</v>
      </c>
      <c r="BR7" s="433"/>
    </row>
    <row r="8" spans="2:70" ht="98.25" customHeight="1" thickTop="1" thickBot="1">
      <c r="B8" s="487"/>
      <c r="C8" s="483"/>
      <c r="D8" s="456"/>
      <c r="E8" s="456"/>
      <c r="F8" s="456"/>
      <c r="G8" s="456"/>
      <c r="H8" s="456"/>
      <c r="I8" s="320" t="s">
        <v>59</v>
      </c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282"/>
      <c r="AC8" s="94">
        <v>2</v>
      </c>
      <c r="AD8" s="95">
        <v>2</v>
      </c>
      <c r="AE8" s="95">
        <v>2</v>
      </c>
      <c r="AF8" s="97">
        <f>PRODUCT(AC8:AD8)+AE8</f>
        <v>6</v>
      </c>
      <c r="AG8" s="233" t="s">
        <v>93</v>
      </c>
      <c r="AH8" s="234"/>
      <c r="AI8" s="234"/>
      <c r="AJ8" s="234" t="s">
        <v>175</v>
      </c>
      <c r="AK8" s="234"/>
      <c r="AL8" s="234"/>
      <c r="AM8" s="234" t="s">
        <v>211</v>
      </c>
      <c r="AN8" s="234"/>
      <c r="AO8" s="235"/>
      <c r="AP8" s="283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20"/>
      <c r="BM8" s="321"/>
      <c r="BN8" s="94">
        <v>2</v>
      </c>
      <c r="BO8" s="95">
        <v>2</v>
      </c>
      <c r="BP8" s="95">
        <v>1</v>
      </c>
      <c r="BQ8" s="97">
        <f>PRODUCT(BN8:BO8)+BP8</f>
        <v>5</v>
      </c>
      <c r="BR8" s="433"/>
    </row>
    <row r="9" spans="2:70" ht="78.75" customHeight="1" thickTop="1" thickBot="1">
      <c r="B9" s="487"/>
      <c r="C9" s="483"/>
      <c r="D9" s="456"/>
      <c r="E9" s="456"/>
      <c r="F9" s="456"/>
      <c r="G9" s="456"/>
      <c r="H9" s="456"/>
      <c r="I9" s="320" t="s">
        <v>54</v>
      </c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282"/>
      <c r="AC9" s="103">
        <v>3</v>
      </c>
      <c r="AD9" s="95">
        <v>1</v>
      </c>
      <c r="AE9" s="95">
        <v>2</v>
      </c>
      <c r="AF9" s="97">
        <f t="shared" si="0"/>
        <v>5</v>
      </c>
      <c r="AG9" s="233" t="s">
        <v>93</v>
      </c>
      <c r="AH9" s="234"/>
      <c r="AI9" s="234"/>
      <c r="AJ9" s="234" t="s">
        <v>175</v>
      </c>
      <c r="AK9" s="234"/>
      <c r="AL9" s="234"/>
      <c r="AM9" s="320"/>
      <c r="AN9" s="320"/>
      <c r="AO9" s="321"/>
      <c r="AP9" s="283" t="s">
        <v>78</v>
      </c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0"/>
      <c r="BD9" s="320"/>
      <c r="BE9" s="320"/>
      <c r="BF9" s="234" t="s">
        <v>58</v>
      </c>
      <c r="BG9" s="234"/>
      <c r="BH9" s="234"/>
      <c r="BI9" s="234"/>
      <c r="BJ9" s="234"/>
      <c r="BK9" s="234"/>
      <c r="BL9" s="234"/>
      <c r="BM9" s="235"/>
      <c r="BN9" s="94">
        <v>2</v>
      </c>
      <c r="BO9" s="95">
        <v>1</v>
      </c>
      <c r="BP9" s="95">
        <v>2</v>
      </c>
      <c r="BQ9" s="97">
        <f t="shared" si="1"/>
        <v>4</v>
      </c>
      <c r="BR9" s="433"/>
    </row>
    <row r="10" spans="2:70" ht="78.75" customHeight="1" thickTop="1" thickBot="1">
      <c r="B10" s="487"/>
      <c r="C10" s="483"/>
      <c r="D10" s="456"/>
      <c r="E10" s="456"/>
      <c r="F10" s="456"/>
      <c r="G10" s="456"/>
      <c r="H10" s="456"/>
      <c r="I10" s="320" t="s">
        <v>85</v>
      </c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282"/>
      <c r="AC10" s="94">
        <v>2</v>
      </c>
      <c r="AD10" s="95">
        <v>3</v>
      </c>
      <c r="AE10" s="95">
        <v>1</v>
      </c>
      <c r="AF10" s="97">
        <f t="shared" si="0"/>
        <v>7</v>
      </c>
      <c r="AG10" s="233" t="s">
        <v>93</v>
      </c>
      <c r="AH10" s="234"/>
      <c r="AI10" s="234"/>
      <c r="AJ10" s="234" t="s">
        <v>175</v>
      </c>
      <c r="AK10" s="234"/>
      <c r="AL10" s="234"/>
      <c r="AM10" s="320" t="s">
        <v>211</v>
      </c>
      <c r="AN10" s="320"/>
      <c r="AO10" s="321"/>
      <c r="AP10" s="246" t="s">
        <v>321</v>
      </c>
      <c r="AQ10" s="246"/>
      <c r="AR10" s="246"/>
      <c r="AS10" s="246"/>
      <c r="AT10" s="246"/>
      <c r="AU10" s="246"/>
      <c r="AV10" s="246"/>
      <c r="AW10" s="283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1"/>
      <c r="BN10" s="94">
        <v>2</v>
      </c>
      <c r="BO10" s="95">
        <v>3</v>
      </c>
      <c r="BP10" s="95">
        <v>1</v>
      </c>
      <c r="BQ10" s="97">
        <f t="shared" si="1"/>
        <v>7</v>
      </c>
      <c r="BR10" s="433"/>
    </row>
    <row r="11" spans="2:70" ht="78.75" customHeight="1" thickTop="1" thickBot="1">
      <c r="B11" s="487"/>
      <c r="C11" s="483"/>
      <c r="D11" s="456"/>
      <c r="E11" s="456"/>
      <c r="F11" s="456"/>
      <c r="G11" s="456"/>
      <c r="H11" s="456"/>
      <c r="I11" s="320" t="s">
        <v>86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282"/>
      <c r="AC11" s="94">
        <v>2</v>
      </c>
      <c r="AD11" s="95">
        <v>2</v>
      </c>
      <c r="AE11" s="95">
        <v>1</v>
      </c>
      <c r="AF11" s="97">
        <f t="shared" si="0"/>
        <v>5</v>
      </c>
      <c r="AG11" s="233" t="s">
        <v>93</v>
      </c>
      <c r="AH11" s="234"/>
      <c r="AI11" s="234"/>
      <c r="AJ11" s="234"/>
      <c r="AK11" s="234"/>
      <c r="AL11" s="234"/>
      <c r="AM11" s="320"/>
      <c r="AN11" s="320"/>
      <c r="AO11" s="321"/>
      <c r="AP11" s="283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1"/>
      <c r="BN11" s="94">
        <v>2</v>
      </c>
      <c r="BO11" s="95">
        <v>2</v>
      </c>
      <c r="BP11" s="95">
        <v>1</v>
      </c>
      <c r="BQ11" s="97">
        <f t="shared" si="1"/>
        <v>5</v>
      </c>
      <c r="BR11" s="433"/>
    </row>
    <row r="12" spans="2:70" ht="78.75" customHeight="1" thickTop="1" thickBot="1">
      <c r="B12" s="487"/>
      <c r="C12" s="483"/>
      <c r="D12" s="456"/>
      <c r="E12" s="456"/>
      <c r="F12" s="456"/>
      <c r="G12" s="456"/>
      <c r="H12" s="456"/>
      <c r="I12" s="285" t="s">
        <v>156</v>
      </c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7"/>
      <c r="AC12" s="105">
        <v>2</v>
      </c>
      <c r="AD12" s="106">
        <v>3</v>
      </c>
      <c r="AE12" s="98">
        <v>1</v>
      </c>
      <c r="AF12" s="145">
        <f t="shared" si="0"/>
        <v>7</v>
      </c>
      <c r="AG12" s="284" t="s">
        <v>93</v>
      </c>
      <c r="AH12" s="285"/>
      <c r="AI12" s="285"/>
      <c r="AJ12" s="285"/>
      <c r="AK12" s="285"/>
      <c r="AL12" s="285"/>
      <c r="AM12" s="425"/>
      <c r="AN12" s="425"/>
      <c r="AO12" s="426"/>
      <c r="AP12" s="382" t="s">
        <v>321</v>
      </c>
      <c r="AQ12" s="383"/>
      <c r="AR12" s="383"/>
      <c r="AS12" s="383"/>
      <c r="AT12" s="383"/>
      <c r="AU12" s="383"/>
      <c r="AV12" s="383"/>
      <c r="AW12" s="384"/>
      <c r="AX12" s="425"/>
      <c r="AY12" s="425"/>
      <c r="AZ12" s="425"/>
      <c r="BA12" s="425"/>
      <c r="BB12" s="425"/>
      <c r="BC12" s="425"/>
      <c r="BD12" s="425"/>
      <c r="BE12" s="425"/>
      <c r="BF12" s="285" t="s">
        <v>87</v>
      </c>
      <c r="BG12" s="425"/>
      <c r="BH12" s="425"/>
      <c r="BI12" s="425"/>
      <c r="BJ12" s="425"/>
      <c r="BK12" s="425"/>
      <c r="BL12" s="425"/>
      <c r="BM12" s="426"/>
      <c r="BN12" s="102">
        <v>1</v>
      </c>
      <c r="BO12" s="106">
        <v>3</v>
      </c>
      <c r="BP12" s="98">
        <v>1</v>
      </c>
      <c r="BQ12" s="145">
        <f t="shared" si="1"/>
        <v>4</v>
      </c>
      <c r="BR12" s="434"/>
    </row>
    <row r="13" spans="2:70" s="119" customFormat="1" ht="114" customHeight="1" thickTop="1" thickBot="1">
      <c r="B13" s="487"/>
      <c r="C13" s="438" t="s">
        <v>52</v>
      </c>
      <c r="D13" s="439"/>
      <c r="E13" s="439"/>
      <c r="F13" s="439"/>
      <c r="G13" s="439"/>
      <c r="H13" s="440"/>
      <c r="I13" s="612" t="s">
        <v>324</v>
      </c>
      <c r="J13" s="613"/>
      <c r="K13" s="613"/>
      <c r="L13" s="613"/>
      <c r="M13" s="613"/>
      <c r="N13" s="613"/>
      <c r="O13" s="613"/>
      <c r="P13" s="613"/>
      <c r="Q13" s="613"/>
      <c r="R13" s="613"/>
      <c r="S13" s="613"/>
      <c r="T13" s="613"/>
      <c r="U13" s="613"/>
      <c r="V13" s="613"/>
      <c r="W13" s="613"/>
      <c r="X13" s="613"/>
      <c r="Y13" s="613"/>
      <c r="Z13" s="613"/>
      <c r="AA13" s="613"/>
      <c r="AB13" s="614"/>
      <c r="AC13" s="615">
        <v>4</v>
      </c>
      <c r="AD13" s="615">
        <v>5</v>
      </c>
      <c r="AE13" s="615">
        <v>3</v>
      </c>
      <c r="AF13" s="616">
        <f t="shared" si="0"/>
        <v>23</v>
      </c>
      <c r="AG13" s="612" t="s">
        <v>325</v>
      </c>
      <c r="AH13" s="613"/>
      <c r="AI13" s="613"/>
      <c r="AJ13" s="613"/>
      <c r="AK13" s="613"/>
      <c r="AL13" s="613"/>
      <c r="AM13" s="613"/>
      <c r="AN13" s="613"/>
      <c r="AO13" s="614"/>
      <c r="AP13" s="617" t="s">
        <v>326</v>
      </c>
      <c r="AQ13" s="618"/>
      <c r="AR13" s="618"/>
      <c r="AS13" s="618"/>
      <c r="AT13" s="618"/>
      <c r="AU13" s="618"/>
      <c r="AV13" s="618"/>
      <c r="AW13" s="619"/>
      <c r="AX13" s="620" t="s">
        <v>327</v>
      </c>
      <c r="AY13" s="613"/>
      <c r="AZ13" s="613"/>
      <c r="BA13" s="613"/>
      <c r="BB13" s="613"/>
      <c r="BC13" s="613"/>
      <c r="BD13" s="613"/>
      <c r="BE13" s="621"/>
      <c r="BF13" s="620" t="s">
        <v>328</v>
      </c>
      <c r="BG13" s="613"/>
      <c r="BH13" s="613"/>
      <c r="BI13" s="613"/>
      <c r="BJ13" s="613"/>
      <c r="BK13" s="613"/>
      <c r="BL13" s="613"/>
      <c r="BM13" s="614"/>
      <c r="BN13" s="615">
        <v>4</v>
      </c>
      <c r="BO13" s="615">
        <v>4</v>
      </c>
      <c r="BP13" s="615">
        <v>3</v>
      </c>
      <c r="BQ13" s="187">
        <f t="shared" si="1"/>
        <v>19</v>
      </c>
      <c r="BR13" s="181"/>
    </row>
    <row r="14" spans="2:70" ht="98.25" customHeight="1" thickTop="1" thickBot="1">
      <c r="B14" s="487"/>
      <c r="C14" s="483" t="s">
        <v>89</v>
      </c>
      <c r="D14" s="456"/>
      <c r="E14" s="456"/>
      <c r="F14" s="456"/>
      <c r="G14" s="456"/>
      <c r="H14" s="456"/>
      <c r="I14" s="317" t="s">
        <v>59</v>
      </c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39"/>
      <c r="AC14" s="136">
        <v>2</v>
      </c>
      <c r="AD14" s="137">
        <v>2</v>
      </c>
      <c r="AE14" s="104">
        <v>2</v>
      </c>
      <c r="AF14" s="76">
        <f>PRODUCT(AC14:AD14)+AE14</f>
        <v>6</v>
      </c>
      <c r="AG14" s="316" t="s">
        <v>93</v>
      </c>
      <c r="AH14" s="261"/>
      <c r="AI14" s="261"/>
      <c r="AJ14" s="261"/>
      <c r="AK14" s="261"/>
      <c r="AL14" s="261"/>
      <c r="AM14" s="261"/>
      <c r="AN14" s="261"/>
      <c r="AO14" s="368"/>
      <c r="AP14" s="319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8"/>
      <c r="BN14" s="103">
        <v>2</v>
      </c>
      <c r="BO14" s="137">
        <v>2</v>
      </c>
      <c r="BP14" s="95">
        <v>1</v>
      </c>
      <c r="BQ14" s="76">
        <f>PRODUCT(BN14:BO14)+BP14</f>
        <v>5</v>
      </c>
      <c r="BR14" s="432" t="s">
        <v>216</v>
      </c>
    </row>
    <row r="15" spans="2:70" ht="88.5" customHeight="1" thickTop="1" thickBot="1">
      <c r="B15" s="487"/>
      <c r="C15" s="483"/>
      <c r="D15" s="456"/>
      <c r="E15" s="456"/>
      <c r="F15" s="456"/>
      <c r="G15" s="456"/>
      <c r="H15" s="456"/>
      <c r="I15" s="320" t="s">
        <v>60</v>
      </c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282"/>
      <c r="AC15" s="94">
        <v>3</v>
      </c>
      <c r="AD15" s="95">
        <v>2</v>
      </c>
      <c r="AE15" s="95">
        <v>2</v>
      </c>
      <c r="AF15" s="97">
        <f>PRODUCT(AC15:AD15)+AE15</f>
        <v>8</v>
      </c>
      <c r="AG15" s="233" t="s">
        <v>93</v>
      </c>
      <c r="AH15" s="234"/>
      <c r="AI15" s="234"/>
      <c r="AJ15" s="234"/>
      <c r="AK15" s="234"/>
      <c r="AL15" s="234"/>
      <c r="AM15" s="234"/>
      <c r="AN15" s="234"/>
      <c r="AO15" s="235"/>
      <c r="AP15" s="283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234" t="s">
        <v>64</v>
      </c>
      <c r="BG15" s="234"/>
      <c r="BH15" s="234"/>
      <c r="BI15" s="234"/>
      <c r="BJ15" s="234"/>
      <c r="BK15" s="234"/>
      <c r="BL15" s="234"/>
      <c r="BM15" s="235"/>
      <c r="BN15" s="125">
        <v>2</v>
      </c>
      <c r="BO15" s="117">
        <v>2</v>
      </c>
      <c r="BP15" s="117">
        <v>2</v>
      </c>
      <c r="BQ15" s="116">
        <f t="shared" ref="BQ15:BQ29" si="2">PRODUCT(BN15:BO15)+BP15</f>
        <v>6</v>
      </c>
      <c r="BR15" s="433"/>
    </row>
    <row r="16" spans="2:70" ht="105" customHeight="1" thickTop="1" thickBot="1">
      <c r="B16" s="487"/>
      <c r="C16" s="483"/>
      <c r="D16" s="456"/>
      <c r="E16" s="456"/>
      <c r="F16" s="456"/>
      <c r="G16" s="456"/>
      <c r="H16" s="456"/>
      <c r="I16" s="320" t="s">
        <v>61</v>
      </c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282"/>
      <c r="AC16" s="94">
        <v>1</v>
      </c>
      <c r="AD16" s="95">
        <v>1</v>
      </c>
      <c r="AE16" s="95">
        <v>1</v>
      </c>
      <c r="AF16" s="97">
        <f t="shared" ref="AF16:AF29" si="3">PRODUCT(AC16:AD16)+AE16</f>
        <v>2</v>
      </c>
      <c r="AG16" s="233" t="s">
        <v>93</v>
      </c>
      <c r="AH16" s="234"/>
      <c r="AI16" s="234"/>
      <c r="AJ16" s="234"/>
      <c r="AK16" s="234"/>
      <c r="AL16" s="234"/>
      <c r="AM16" s="234"/>
      <c r="AN16" s="234"/>
      <c r="AO16" s="235"/>
      <c r="AP16" s="283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234" t="s">
        <v>65</v>
      </c>
      <c r="BG16" s="234"/>
      <c r="BH16" s="234"/>
      <c r="BI16" s="234"/>
      <c r="BJ16" s="234"/>
      <c r="BK16" s="234"/>
      <c r="BL16" s="234"/>
      <c r="BM16" s="235"/>
      <c r="BN16" s="95">
        <v>1</v>
      </c>
      <c r="BO16" s="95">
        <v>1</v>
      </c>
      <c r="BP16" s="95">
        <v>1</v>
      </c>
      <c r="BQ16" s="97">
        <f t="shared" si="2"/>
        <v>2</v>
      </c>
      <c r="BR16" s="433"/>
    </row>
    <row r="17" spans="2:70" ht="63" customHeight="1" thickTop="1" thickBot="1">
      <c r="B17" s="487"/>
      <c r="C17" s="483"/>
      <c r="D17" s="456"/>
      <c r="E17" s="456"/>
      <c r="F17" s="456"/>
      <c r="G17" s="456"/>
      <c r="H17" s="456"/>
      <c r="I17" s="320" t="s">
        <v>62</v>
      </c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282"/>
      <c r="AC17" s="94">
        <v>2</v>
      </c>
      <c r="AD17" s="95">
        <v>2</v>
      </c>
      <c r="AE17" s="95">
        <v>2</v>
      </c>
      <c r="AF17" s="97">
        <f t="shared" si="3"/>
        <v>6</v>
      </c>
      <c r="AG17" s="233" t="s">
        <v>93</v>
      </c>
      <c r="AH17" s="234"/>
      <c r="AI17" s="234"/>
      <c r="AJ17" s="234" t="s">
        <v>135</v>
      </c>
      <c r="AK17" s="234"/>
      <c r="AL17" s="234"/>
      <c r="AM17" s="234"/>
      <c r="AN17" s="234"/>
      <c r="AO17" s="235"/>
      <c r="AP17" s="283" t="s">
        <v>77</v>
      </c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234" t="s">
        <v>73</v>
      </c>
      <c r="BG17" s="234"/>
      <c r="BH17" s="234"/>
      <c r="BI17" s="234"/>
      <c r="BJ17" s="234"/>
      <c r="BK17" s="234"/>
      <c r="BL17" s="234"/>
      <c r="BM17" s="235"/>
      <c r="BN17" s="94">
        <v>2</v>
      </c>
      <c r="BO17" s="95">
        <v>1</v>
      </c>
      <c r="BP17" s="95">
        <v>2</v>
      </c>
      <c r="BQ17" s="97">
        <f t="shared" si="2"/>
        <v>4</v>
      </c>
      <c r="BR17" s="433"/>
    </row>
    <row r="18" spans="2:70" ht="56.25" customHeight="1" thickTop="1" thickBot="1">
      <c r="B18" s="487"/>
      <c r="C18" s="483"/>
      <c r="D18" s="456"/>
      <c r="E18" s="456"/>
      <c r="F18" s="456"/>
      <c r="G18" s="456"/>
      <c r="H18" s="456"/>
      <c r="I18" s="425" t="s">
        <v>131</v>
      </c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7"/>
      <c r="AC18" s="102">
        <v>3</v>
      </c>
      <c r="AD18" s="95">
        <v>2</v>
      </c>
      <c r="AE18" s="95">
        <v>2</v>
      </c>
      <c r="AF18" s="145">
        <f t="shared" si="3"/>
        <v>8</v>
      </c>
      <c r="AG18" s="284" t="s">
        <v>93</v>
      </c>
      <c r="AH18" s="285"/>
      <c r="AI18" s="285"/>
      <c r="AJ18" s="285" t="s">
        <v>135</v>
      </c>
      <c r="AK18" s="285"/>
      <c r="AL18" s="285"/>
      <c r="AM18" s="285"/>
      <c r="AN18" s="285"/>
      <c r="AO18" s="381"/>
      <c r="AP18" s="384" t="s">
        <v>77</v>
      </c>
      <c r="AQ18" s="425"/>
      <c r="AR18" s="425"/>
      <c r="AS18" s="425"/>
      <c r="AT18" s="425"/>
      <c r="AU18" s="425"/>
      <c r="AV18" s="425"/>
      <c r="AW18" s="425"/>
      <c r="AX18" s="285" t="s">
        <v>55</v>
      </c>
      <c r="AY18" s="285"/>
      <c r="AZ18" s="285"/>
      <c r="BA18" s="285"/>
      <c r="BB18" s="285"/>
      <c r="BC18" s="285"/>
      <c r="BD18" s="285"/>
      <c r="BE18" s="285"/>
      <c r="BF18" s="285" t="s">
        <v>72</v>
      </c>
      <c r="BG18" s="285"/>
      <c r="BH18" s="285"/>
      <c r="BI18" s="285"/>
      <c r="BJ18" s="285"/>
      <c r="BK18" s="285"/>
      <c r="BL18" s="285"/>
      <c r="BM18" s="381"/>
      <c r="BN18" s="166">
        <v>2</v>
      </c>
      <c r="BO18" s="165">
        <v>2</v>
      </c>
      <c r="BP18" s="110">
        <v>2</v>
      </c>
      <c r="BQ18" s="114">
        <f t="shared" si="2"/>
        <v>6</v>
      </c>
      <c r="BR18" s="434"/>
    </row>
    <row r="19" spans="2:70" ht="122.25" customHeight="1" thickTop="1" thickBot="1">
      <c r="B19" s="487"/>
      <c r="C19" s="483" t="s">
        <v>105</v>
      </c>
      <c r="D19" s="456"/>
      <c r="E19" s="456"/>
      <c r="F19" s="456"/>
      <c r="G19" s="456"/>
      <c r="H19" s="456"/>
      <c r="I19" s="360" t="s">
        <v>106</v>
      </c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61"/>
      <c r="AC19" s="136">
        <v>1</v>
      </c>
      <c r="AD19" s="137">
        <v>2</v>
      </c>
      <c r="AE19" s="137">
        <v>1</v>
      </c>
      <c r="AF19" s="144">
        <f t="shared" si="3"/>
        <v>3</v>
      </c>
      <c r="AG19" s="270"/>
      <c r="AH19" s="266"/>
      <c r="AI19" s="271"/>
      <c r="AJ19" s="269" t="s">
        <v>247</v>
      </c>
      <c r="AK19" s="266"/>
      <c r="AL19" s="271"/>
      <c r="AM19" s="269" t="s">
        <v>93</v>
      </c>
      <c r="AN19" s="266"/>
      <c r="AO19" s="385"/>
      <c r="AP19" s="358" t="s">
        <v>77</v>
      </c>
      <c r="AQ19" s="357"/>
      <c r="AR19" s="357"/>
      <c r="AS19" s="357"/>
      <c r="AT19" s="357"/>
      <c r="AU19" s="357"/>
      <c r="AV19" s="357"/>
      <c r="AW19" s="359"/>
      <c r="AX19" s="360"/>
      <c r="AY19" s="357"/>
      <c r="AZ19" s="357"/>
      <c r="BA19" s="357"/>
      <c r="BB19" s="357"/>
      <c r="BC19" s="357"/>
      <c r="BD19" s="357"/>
      <c r="BE19" s="359"/>
      <c r="BF19" s="269" t="s">
        <v>107</v>
      </c>
      <c r="BG19" s="266"/>
      <c r="BH19" s="266"/>
      <c r="BI19" s="266"/>
      <c r="BJ19" s="266"/>
      <c r="BK19" s="266"/>
      <c r="BL19" s="266"/>
      <c r="BM19" s="385"/>
      <c r="BN19" s="136">
        <v>1</v>
      </c>
      <c r="BO19" s="107">
        <v>2</v>
      </c>
      <c r="BP19" s="107">
        <v>1</v>
      </c>
      <c r="BQ19" s="144">
        <f t="shared" si="2"/>
        <v>3</v>
      </c>
      <c r="BR19" s="432" t="s">
        <v>217</v>
      </c>
    </row>
    <row r="20" spans="2:70" ht="121.5" customHeight="1" thickTop="1" thickBot="1">
      <c r="B20" s="487"/>
      <c r="C20" s="483"/>
      <c r="D20" s="456"/>
      <c r="E20" s="456"/>
      <c r="F20" s="456"/>
      <c r="G20" s="456"/>
      <c r="H20" s="456"/>
      <c r="I20" s="294" t="s">
        <v>245</v>
      </c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5"/>
      <c r="AC20" s="109">
        <v>2</v>
      </c>
      <c r="AD20" s="118">
        <v>3</v>
      </c>
      <c r="AE20" s="111">
        <v>2</v>
      </c>
      <c r="AF20" s="139">
        <f t="shared" si="3"/>
        <v>8</v>
      </c>
      <c r="AG20" s="400"/>
      <c r="AH20" s="294"/>
      <c r="AI20" s="294"/>
      <c r="AJ20" s="243" t="s">
        <v>248</v>
      </c>
      <c r="AK20" s="243"/>
      <c r="AL20" s="243"/>
      <c r="AM20" s="294" t="s">
        <v>93</v>
      </c>
      <c r="AN20" s="294"/>
      <c r="AO20" s="297"/>
      <c r="AP20" s="474" t="s">
        <v>319</v>
      </c>
      <c r="AQ20" s="294"/>
      <c r="AR20" s="294"/>
      <c r="AS20" s="294"/>
      <c r="AT20" s="294"/>
      <c r="AU20" s="294"/>
      <c r="AV20" s="294"/>
      <c r="AW20" s="294"/>
      <c r="AX20" s="476"/>
      <c r="AY20" s="476"/>
      <c r="AZ20" s="476"/>
      <c r="BA20" s="476"/>
      <c r="BB20" s="476"/>
      <c r="BC20" s="476"/>
      <c r="BD20" s="476"/>
      <c r="BE20" s="476"/>
      <c r="BF20" s="294" t="s">
        <v>246</v>
      </c>
      <c r="BG20" s="294"/>
      <c r="BH20" s="294"/>
      <c r="BI20" s="294"/>
      <c r="BJ20" s="294"/>
      <c r="BK20" s="294"/>
      <c r="BL20" s="294"/>
      <c r="BM20" s="297"/>
      <c r="BN20" s="100">
        <v>2</v>
      </c>
      <c r="BO20" s="162">
        <v>2</v>
      </c>
      <c r="BP20" s="95">
        <v>2</v>
      </c>
      <c r="BQ20" s="114">
        <f t="shared" si="2"/>
        <v>6</v>
      </c>
      <c r="BR20" s="433"/>
    </row>
    <row r="21" spans="2:70" ht="321.75" customHeight="1" thickTop="1" thickBot="1">
      <c r="B21" s="487"/>
      <c r="C21" s="483"/>
      <c r="D21" s="456"/>
      <c r="E21" s="456"/>
      <c r="F21" s="456"/>
      <c r="G21" s="456"/>
      <c r="H21" s="456"/>
      <c r="I21" s="291" t="s">
        <v>213</v>
      </c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92"/>
      <c r="AC21" s="102">
        <v>1</v>
      </c>
      <c r="AD21" s="130">
        <v>3</v>
      </c>
      <c r="AE21" s="98">
        <v>1</v>
      </c>
      <c r="AF21" s="145">
        <f t="shared" si="3"/>
        <v>4</v>
      </c>
      <c r="AG21" s="380"/>
      <c r="AH21" s="281"/>
      <c r="AI21" s="300"/>
      <c r="AJ21" s="379" t="s">
        <v>247</v>
      </c>
      <c r="AK21" s="486"/>
      <c r="AL21" s="468"/>
      <c r="AM21" s="291"/>
      <c r="AN21" s="281"/>
      <c r="AO21" s="292"/>
      <c r="AP21" s="382" t="s">
        <v>109</v>
      </c>
      <c r="AQ21" s="383"/>
      <c r="AR21" s="383"/>
      <c r="AS21" s="383"/>
      <c r="AT21" s="383"/>
      <c r="AU21" s="383"/>
      <c r="AV21" s="383"/>
      <c r="AW21" s="384"/>
      <c r="AX21" s="291" t="s">
        <v>108</v>
      </c>
      <c r="AY21" s="281"/>
      <c r="AZ21" s="281"/>
      <c r="BA21" s="281"/>
      <c r="BB21" s="281"/>
      <c r="BC21" s="281"/>
      <c r="BD21" s="281"/>
      <c r="BE21" s="300"/>
      <c r="BF21" s="291" t="s">
        <v>87</v>
      </c>
      <c r="BG21" s="281"/>
      <c r="BH21" s="281"/>
      <c r="BI21" s="281"/>
      <c r="BJ21" s="281"/>
      <c r="BK21" s="281"/>
      <c r="BL21" s="281"/>
      <c r="BM21" s="292"/>
      <c r="BN21" s="164">
        <v>1</v>
      </c>
      <c r="BO21" s="163">
        <v>2</v>
      </c>
      <c r="BP21" s="141">
        <v>1</v>
      </c>
      <c r="BQ21" s="87">
        <f t="shared" si="2"/>
        <v>3</v>
      </c>
      <c r="BR21" s="434"/>
    </row>
    <row r="22" spans="2:70" ht="123.75" customHeight="1" thickTop="1" thickBot="1">
      <c r="B22" s="487"/>
      <c r="C22" s="485" t="s">
        <v>136</v>
      </c>
      <c r="D22" s="459"/>
      <c r="E22" s="459"/>
      <c r="F22" s="459"/>
      <c r="G22" s="459"/>
      <c r="H22" s="459"/>
      <c r="I22" s="261" t="s">
        <v>138</v>
      </c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2"/>
      <c r="AC22" s="109">
        <v>2</v>
      </c>
      <c r="AD22" s="118">
        <v>3</v>
      </c>
      <c r="AE22" s="104">
        <v>1</v>
      </c>
      <c r="AF22" s="76">
        <f t="shared" si="3"/>
        <v>7</v>
      </c>
      <c r="AG22" s="316"/>
      <c r="AH22" s="261"/>
      <c r="AI22" s="261"/>
      <c r="AJ22" s="268" t="s">
        <v>137</v>
      </c>
      <c r="AK22" s="268"/>
      <c r="AL22" s="268"/>
      <c r="AM22" s="261"/>
      <c r="AN22" s="261"/>
      <c r="AO22" s="368"/>
      <c r="AP22" s="319" t="s">
        <v>77</v>
      </c>
      <c r="AQ22" s="317"/>
      <c r="AR22" s="317"/>
      <c r="AS22" s="317"/>
      <c r="AT22" s="317"/>
      <c r="AU22" s="317"/>
      <c r="AV22" s="317"/>
      <c r="AW22" s="317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368"/>
      <c r="BN22" s="123">
        <v>2</v>
      </c>
      <c r="BO22" s="118">
        <v>3</v>
      </c>
      <c r="BP22" s="104">
        <v>1</v>
      </c>
      <c r="BQ22" s="76">
        <f t="shared" si="2"/>
        <v>7</v>
      </c>
      <c r="BR22" s="433" t="s">
        <v>223</v>
      </c>
    </row>
    <row r="23" spans="2:70" ht="95.25" customHeight="1" thickTop="1" thickBot="1">
      <c r="B23" s="487"/>
      <c r="C23" s="485"/>
      <c r="D23" s="459"/>
      <c r="E23" s="459"/>
      <c r="F23" s="459"/>
      <c r="G23" s="459"/>
      <c r="H23" s="459"/>
      <c r="I23" s="285" t="s">
        <v>139</v>
      </c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7"/>
      <c r="AC23" s="102">
        <v>2</v>
      </c>
      <c r="AD23" s="98">
        <v>2</v>
      </c>
      <c r="AE23" s="98">
        <v>1</v>
      </c>
      <c r="AF23" s="145">
        <f t="shared" si="3"/>
        <v>5</v>
      </c>
      <c r="AG23" s="284"/>
      <c r="AH23" s="285"/>
      <c r="AI23" s="285"/>
      <c r="AJ23" s="285" t="s">
        <v>137</v>
      </c>
      <c r="AK23" s="285"/>
      <c r="AL23" s="285"/>
      <c r="AM23" s="285"/>
      <c r="AN23" s="285"/>
      <c r="AO23" s="381"/>
      <c r="AP23" s="300"/>
      <c r="AQ23" s="285"/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285"/>
      <c r="BE23" s="285"/>
      <c r="BF23" s="285"/>
      <c r="BG23" s="285"/>
      <c r="BH23" s="285"/>
      <c r="BI23" s="285"/>
      <c r="BJ23" s="285"/>
      <c r="BK23" s="285"/>
      <c r="BL23" s="285"/>
      <c r="BM23" s="381"/>
      <c r="BN23" s="102">
        <v>2</v>
      </c>
      <c r="BO23" s="98">
        <v>2</v>
      </c>
      <c r="BP23" s="98">
        <v>1</v>
      </c>
      <c r="BQ23" s="145">
        <f t="shared" si="2"/>
        <v>5</v>
      </c>
      <c r="BR23" s="433"/>
    </row>
    <row r="24" spans="2:70" ht="95.25" customHeight="1" thickTop="1" thickBot="1">
      <c r="B24" s="487"/>
      <c r="C24" s="485" t="s">
        <v>112</v>
      </c>
      <c r="D24" s="459"/>
      <c r="E24" s="459"/>
      <c r="F24" s="459"/>
      <c r="G24" s="459"/>
      <c r="H24" s="459"/>
      <c r="I24" s="261" t="s">
        <v>110</v>
      </c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39"/>
      <c r="AC24" s="105">
        <v>2</v>
      </c>
      <c r="AD24" s="99">
        <v>4</v>
      </c>
      <c r="AE24" s="99">
        <v>2</v>
      </c>
      <c r="AF24" s="76">
        <f t="shared" si="3"/>
        <v>10</v>
      </c>
      <c r="AG24" s="316"/>
      <c r="AH24" s="261"/>
      <c r="AI24" s="261"/>
      <c r="AJ24" s="261" t="s">
        <v>250</v>
      </c>
      <c r="AK24" s="261"/>
      <c r="AL24" s="261"/>
      <c r="AM24" s="261" t="s">
        <v>93</v>
      </c>
      <c r="AN24" s="261"/>
      <c r="AO24" s="368"/>
      <c r="AP24" s="319" t="s">
        <v>109</v>
      </c>
      <c r="AQ24" s="317"/>
      <c r="AR24" s="317"/>
      <c r="AS24" s="317"/>
      <c r="AT24" s="317"/>
      <c r="AU24" s="317"/>
      <c r="AV24" s="317"/>
      <c r="AW24" s="317"/>
      <c r="AX24" s="261" t="s">
        <v>200</v>
      </c>
      <c r="AY24" s="261"/>
      <c r="AZ24" s="261"/>
      <c r="BA24" s="261"/>
      <c r="BB24" s="261"/>
      <c r="BC24" s="261"/>
      <c r="BD24" s="261"/>
      <c r="BE24" s="261"/>
      <c r="BF24" s="261" t="s">
        <v>87</v>
      </c>
      <c r="BG24" s="261"/>
      <c r="BH24" s="261"/>
      <c r="BI24" s="261"/>
      <c r="BJ24" s="261"/>
      <c r="BK24" s="261"/>
      <c r="BL24" s="261"/>
      <c r="BM24" s="368"/>
      <c r="BN24" s="94">
        <v>1</v>
      </c>
      <c r="BO24" s="135">
        <v>3</v>
      </c>
      <c r="BP24" s="106">
        <v>1</v>
      </c>
      <c r="BQ24" s="124">
        <f t="shared" si="2"/>
        <v>4</v>
      </c>
      <c r="BR24" s="432" t="s">
        <v>224</v>
      </c>
    </row>
    <row r="25" spans="2:70" ht="108" customHeight="1" thickTop="1" thickBot="1">
      <c r="B25" s="487"/>
      <c r="C25" s="485"/>
      <c r="D25" s="459"/>
      <c r="E25" s="459"/>
      <c r="F25" s="459"/>
      <c r="G25" s="459"/>
      <c r="H25" s="459"/>
      <c r="I25" s="234" t="s">
        <v>113</v>
      </c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282"/>
      <c r="AC25" s="94">
        <v>2</v>
      </c>
      <c r="AD25" s="95">
        <v>4</v>
      </c>
      <c r="AE25" s="95">
        <v>2</v>
      </c>
      <c r="AF25" s="76">
        <f t="shared" si="3"/>
        <v>10</v>
      </c>
      <c r="AG25" s="233"/>
      <c r="AH25" s="234"/>
      <c r="AI25" s="234"/>
      <c r="AJ25" s="261" t="s">
        <v>250</v>
      </c>
      <c r="AK25" s="261"/>
      <c r="AL25" s="261"/>
      <c r="AM25" s="261" t="s">
        <v>93</v>
      </c>
      <c r="AN25" s="261"/>
      <c r="AO25" s="368"/>
      <c r="AP25" s="264" t="s">
        <v>115</v>
      </c>
      <c r="AQ25" s="234"/>
      <c r="AR25" s="234"/>
      <c r="AS25" s="234"/>
      <c r="AT25" s="234"/>
      <c r="AU25" s="234"/>
      <c r="AV25" s="234"/>
      <c r="AW25" s="234"/>
      <c r="AX25" s="234" t="s">
        <v>201</v>
      </c>
      <c r="AY25" s="234"/>
      <c r="AZ25" s="234"/>
      <c r="BA25" s="234"/>
      <c r="BB25" s="234"/>
      <c r="BC25" s="234"/>
      <c r="BD25" s="234"/>
      <c r="BE25" s="234"/>
      <c r="BF25" s="234" t="s">
        <v>114</v>
      </c>
      <c r="BG25" s="234"/>
      <c r="BH25" s="234"/>
      <c r="BI25" s="234"/>
      <c r="BJ25" s="234"/>
      <c r="BK25" s="234"/>
      <c r="BL25" s="234"/>
      <c r="BM25" s="235"/>
      <c r="BN25" s="94">
        <v>1</v>
      </c>
      <c r="BO25" s="110">
        <v>3</v>
      </c>
      <c r="BP25" s="95">
        <v>1</v>
      </c>
      <c r="BQ25" s="124">
        <f t="shared" si="2"/>
        <v>4</v>
      </c>
      <c r="BR25" s="433"/>
    </row>
    <row r="26" spans="2:70" ht="108" customHeight="1" thickTop="1" thickBot="1">
      <c r="B26" s="487"/>
      <c r="C26" s="485"/>
      <c r="D26" s="459"/>
      <c r="E26" s="459"/>
      <c r="F26" s="459"/>
      <c r="G26" s="459"/>
      <c r="H26" s="459"/>
      <c r="I26" s="234" t="s">
        <v>117</v>
      </c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282"/>
      <c r="AC26" s="94">
        <v>1</v>
      </c>
      <c r="AD26" s="95">
        <v>3</v>
      </c>
      <c r="AE26" s="95">
        <v>1</v>
      </c>
      <c r="AF26" s="97">
        <f t="shared" si="3"/>
        <v>4</v>
      </c>
      <c r="AG26" s="233"/>
      <c r="AH26" s="234"/>
      <c r="AI26" s="234"/>
      <c r="AJ26" s="261" t="s">
        <v>250</v>
      </c>
      <c r="AK26" s="261"/>
      <c r="AL26" s="261"/>
      <c r="AM26" s="261" t="s">
        <v>93</v>
      </c>
      <c r="AN26" s="261"/>
      <c r="AO26" s="368"/>
      <c r="AP26" s="264" t="s">
        <v>253</v>
      </c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 t="s">
        <v>118</v>
      </c>
      <c r="BG26" s="234"/>
      <c r="BH26" s="234"/>
      <c r="BI26" s="234"/>
      <c r="BJ26" s="234"/>
      <c r="BK26" s="234"/>
      <c r="BL26" s="234"/>
      <c r="BM26" s="235"/>
      <c r="BN26" s="94">
        <v>1</v>
      </c>
      <c r="BO26" s="95">
        <v>3</v>
      </c>
      <c r="BP26" s="95">
        <v>1</v>
      </c>
      <c r="BQ26" s="97">
        <f t="shared" si="2"/>
        <v>4</v>
      </c>
      <c r="BR26" s="433"/>
    </row>
    <row r="27" spans="2:70" ht="132" customHeight="1" thickTop="1" thickBot="1">
      <c r="B27" s="487"/>
      <c r="C27" s="485"/>
      <c r="D27" s="459"/>
      <c r="E27" s="459"/>
      <c r="F27" s="459"/>
      <c r="G27" s="459"/>
      <c r="H27" s="459"/>
      <c r="I27" s="285" t="s">
        <v>132</v>
      </c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91"/>
      <c r="AC27" s="102">
        <v>1</v>
      </c>
      <c r="AD27" s="98">
        <v>2</v>
      </c>
      <c r="AE27" s="98">
        <v>1</v>
      </c>
      <c r="AF27" s="145">
        <f t="shared" si="3"/>
        <v>3</v>
      </c>
      <c r="AG27" s="284"/>
      <c r="AH27" s="285"/>
      <c r="AI27" s="285"/>
      <c r="AJ27" s="261" t="s">
        <v>250</v>
      </c>
      <c r="AK27" s="261"/>
      <c r="AL27" s="261"/>
      <c r="AM27" s="261" t="s">
        <v>93</v>
      </c>
      <c r="AN27" s="261"/>
      <c r="AO27" s="368"/>
      <c r="AP27" s="300" t="s">
        <v>253</v>
      </c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5"/>
      <c r="BE27" s="285"/>
      <c r="BF27" s="285" t="s">
        <v>133</v>
      </c>
      <c r="BG27" s="285"/>
      <c r="BH27" s="285"/>
      <c r="BI27" s="285"/>
      <c r="BJ27" s="285"/>
      <c r="BK27" s="285"/>
      <c r="BL27" s="285"/>
      <c r="BM27" s="381"/>
      <c r="BN27" s="102">
        <v>1</v>
      </c>
      <c r="BO27" s="101">
        <v>2</v>
      </c>
      <c r="BP27" s="101">
        <v>1</v>
      </c>
      <c r="BQ27" s="145">
        <f t="shared" si="2"/>
        <v>3</v>
      </c>
      <c r="BR27" s="433"/>
    </row>
    <row r="28" spans="2:70" ht="66.75" customHeight="1" thickTop="1" thickBot="1">
      <c r="B28" s="487"/>
      <c r="C28" s="483" t="s">
        <v>142</v>
      </c>
      <c r="D28" s="456"/>
      <c r="E28" s="456"/>
      <c r="F28" s="456"/>
      <c r="G28" s="456"/>
      <c r="H28" s="456"/>
      <c r="I28" s="317" t="s">
        <v>53</v>
      </c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39"/>
      <c r="AC28" s="103">
        <v>3</v>
      </c>
      <c r="AD28" s="104">
        <v>2</v>
      </c>
      <c r="AE28" s="104">
        <v>2</v>
      </c>
      <c r="AF28" s="76">
        <f t="shared" si="3"/>
        <v>8</v>
      </c>
      <c r="AG28" s="316" t="s">
        <v>93</v>
      </c>
      <c r="AH28" s="261"/>
      <c r="AI28" s="261"/>
      <c r="AJ28" s="261" t="s">
        <v>143</v>
      </c>
      <c r="AK28" s="261"/>
      <c r="AL28" s="261"/>
      <c r="AM28" s="261"/>
      <c r="AN28" s="261"/>
      <c r="AO28" s="368"/>
      <c r="AP28" s="246" t="s">
        <v>321</v>
      </c>
      <c r="AQ28" s="246"/>
      <c r="AR28" s="246"/>
      <c r="AS28" s="246"/>
      <c r="AT28" s="246"/>
      <c r="AU28" s="246"/>
      <c r="AV28" s="246"/>
      <c r="AW28" s="283"/>
      <c r="AX28" s="317" t="s">
        <v>56</v>
      </c>
      <c r="AY28" s="317"/>
      <c r="AZ28" s="317"/>
      <c r="BA28" s="317"/>
      <c r="BB28" s="317"/>
      <c r="BC28" s="317"/>
      <c r="BD28" s="317"/>
      <c r="BE28" s="317"/>
      <c r="BF28" s="261" t="s">
        <v>57</v>
      </c>
      <c r="BG28" s="261"/>
      <c r="BH28" s="261"/>
      <c r="BI28" s="261"/>
      <c r="BJ28" s="261"/>
      <c r="BK28" s="261"/>
      <c r="BL28" s="261"/>
      <c r="BM28" s="368"/>
      <c r="BN28" s="123">
        <v>2</v>
      </c>
      <c r="BO28" s="118">
        <v>2</v>
      </c>
      <c r="BP28" s="118">
        <v>1</v>
      </c>
      <c r="BQ28" s="124">
        <f t="shared" si="2"/>
        <v>5</v>
      </c>
      <c r="BR28" s="432" t="s">
        <v>225</v>
      </c>
    </row>
    <row r="29" spans="2:70" ht="60.75" customHeight="1" thickTop="1" thickBot="1">
      <c r="B29" s="487"/>
      <c r="C29" s="483"/>
      <c r="D29" s="456"/>
      <c r="E29" s="456"/>
      <c r="F29" s="456"/>
      <c r="G29" s="456"/>
      <c r="H29" s="456"/>
      <c r="I29" s="320" t="s">
        <v>84</v>
      </c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282"/>
      <c r="AC29" s="94">
        <v>2</v>
      </c>
      <c r="AD29" s="95">
        <v>2</v>
      </c>
      <c r="AE29" s="95">
        <v>1</v>
      </c>
      <c r="AF29" s="97">
        <f t="shared" si="3"/>
        <v>5</v>
      </c>
      <c r="AG29" s="233" t="s">
        <v>93</v>
      </c>
      <c r="AH29" s="234"/>
      <c r="AI29" s="234"/>
      <c r="AJ29" s="234"/>
      <c r="AK29" s="234"/>
      <c r="AL29" s="234"/>
      <c r="AM29" s="234"/>
      <c r="AN29" s="234"/>
      <c r="AO29" s="235"/>
      <c r="AP29" s="283"/>
      <c r="AQ29" s="320"/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C29" s="320"/>
      <c r="BD29" s="320"/>
      <c r="BE29" s="320"/>
      <c r="BF29" s="234"/>
      <c r="BG29" s="234"/>
      <c r="BH29" s="234"/>
      <c r="BI29" s="234"/>
      <c r="BJ29" s="234"/>
      <c r="BK29" s="234"/>
      <c r="BL29" s="234"/>
      <c r="BM29" s="235"/>
      <c r="BN29" s="94">
        <v>2</v>
      </c>
      <c r="BO29" s="95">
        <v>2</v>
      </c>
      <c r="BP29" s="95">
        <v>1</v>
      </c>
      <c r="BQ29" s="97">
        <f t="shared" si="2"/>
        <v>5</v>
      </c>
      <c r="BR29" s="433"/>
    </row>
    <row r="30" spans="2:70" ht="50.25" customHeight="1" thickTop="1" thickBot="1">
      <c r="B30" s="487"/>
      <c r="C30" s="483"/>
      <c r="D30" s="456"/>
      <c r="E30" s="456"/>
      <c r="F30" s="456"/>
      <c r="G30" s="456"/>
      <c r="H30" s="456"/>
      <c r="I30" s="320" t="s">
        <v>59</v>
      </c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282"/>
      <c r="AC30" s="94">
        <v>2</v>
      </c>
      <c r="AD30" s="95">
        <v>2</v>
      </c>
      <c r="AE30" s="95">
        <v>2</v>
      </c>
      <c r="AF30" s="97">
        <f>PRODUCT(AC30:AD30)+AE30</f>
        <v>6</v>
      </c>
      <c r="AG30" s="233" t="s">
        <v>93</v>
      </c>
      <c r="AH30" s="234"/>
      <c r="AI30" s="234"/>
      <c r="AJ30" s="234" t="s">
        <v>143</v>
      </c>
      <c r="AK30" s="234"/>
      <c r="AL30" s="234"/>
      <c r="AM30" s="234"/>
      <c r="AN30" s="234"/>
      <c r="AO30" s="235"/>
      <c r="AP30" s="283"/>
      <c r="AQ30" s="320"/>
      <c r="AR30" s="320"/>
      <c r="AS30" s="320"/>
      <c r="AT30" s="320"/>
      <c r="AU30" s="320"/>
      <c r="AV30" s="320"/>
      <c r="AW30" s="320"/>
      <c r="AX30" s="320"/>
      <c r="AY30" s="320"/>
      <c r="AZ30" s="320"/>
      <c r="BA30" s="320"/>
      <c r="BB30" s="320"/>
      <c r="BC30" s="320"/>
      <c r="BD30" s="320"/>
      <c r="BE30" s="320"/>
      <c r="BF30" s="320"/>
      <c r="BG30" s="320"/>
      <c r="BH30" s="320"/>
      <c r="BI30" s="320"/>
      <c r="BJ30" s="320"/>
      <c r="BK30" s="320"/>
      <c r="BL30" s="320"/>
      <c r="BM30" s="321"/>
      <c r="BN30" s="94">
        <v>2</v>
      </c>
      <c r="BO30" s="95">
        <v>2</v>
      </c>
      <c r="BP30" s="95">
        <v>1</v>
      </c>
      <c r="BQ30" s="97">
        <f>PRODUCT(BN30:BO30)+BP30</f>
        <v>5</v>
      </c>
      <c r="BR30" s="433"/>
    </row>
    <row r="31" spans="2:70" ht="43.5" customHeight="1" thickTop="1" thickBot="1">
      <c r="B31" s="487"/>
      <c r="C31" s="483"/>
      <c r="D31" s="456"/>
      <c r="E31" s="456"/>
      <c r="F31" s="456"/>
      <c r="G31" s="456"/>
      <c r="H31" s="456"/>
      <c r="I31" s="320" t="s">
        <v>54</v>
      </c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282"/>
      <c r="AC31" s="103">
        <v>3</v>
      </c>
      <c r="AD31" s="95">
        <v>1</v>
      </c>
      <c r="AE31" s="95">
        <v>2</v>
      </c>
      <c r="AF31" s="97">
        <f t="shared" ref="AF31:AF42" si="4">PRODUCT(AC31:AD31)+AE31</f>
        <v>5</v>
      </c>
      <c r="AG31" s="233" t="s">
        <v>93</v>
      </c>
      <c r="AH31" s="234"/>
      <c r="AI31" s="234"/>
      <c r="AJ31" s="234"/>
      <c r="AK31" s="234"/>
      <c r="AL31" s="234"/>
      <c r="AM31" s="234"/>
      <c r="AN31" s="234"/>
      <c r="AO31" s="235"/>
      <c r="AP31" s="283" t="s">
        <v>78</v>
      </c>
      <c r="AQ31" s="320"/>
      <c r="AR31" s="320"/>
      <c r="AS31" s="320"/>
      <c r="AT31" s="320"/>
      <c r="AU31" s="320"/>
      <c r="AV31" s="320"/>
      <c r="AW31" s="320"/>
      <c r="AX31" s="320"/>
      <c r="AY31" s="320"/>
      <c r="AZ31" s="320"/>
      <c r="BA31" s="320"/>
      <c r="BB31" s="320"/>
      <c r="BC31" s="320"/>
      <c r="BD31" s="320"/>
      <c r="BE31" s="320"/>
      <c r="BF31" s="234" t="s">
        <v>58</v>
      </c>
      <c r="BG31" s="234"/>
      <c r="BH31" s="234"/>
      <c r="BI31" s="234"/>
      <c r="BJ31" s="234"/>
      <c r="BK31" s="234"/>
      <c r="BL31" s="234"/>
      <c r="BM31" s="235"/>
      <c r="BN31" s="94">
        <v>2</v>
      </c>
      <c r="BO31" s="95">
        <v>1</v>
      </c>
      <c r="BP31" s="95">
        <v>2</v>
      </c>
      <c r="BQ31" s="97">
        <f t="shared" ref="BQ31:BQ38" si="5">PRODUCT(BN31:BO31)+BP31</f>
        <v>4</v>
      </c>
      <c r="BR31" s="433"/>
    </row>
    <row r="32" spans="2:70" ht="51" customHeight="1" thickTop="1" thickBot="1">
      <c r="B32" s="487"/>
      <c r="C32" s="483"/>
      <c r="D32" s="456"/>
      <c r="E32" s="456"/>
      <c r="F32" s="456"/>
      <c r="G32" s="456"/>
      <c r="H32" s="456"/>
      <c r="I32" s="320" t="s">
        <v>85</v>
      </c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282"/>
      <c r="AC32" s="94">
        <v>2</v>
      </c>
      <c r="AD32" s="95">
        <v>3</v>
      </c>
      <c r="AE32" s="95">
        <v>1</v>
      </c>
      <c r="AF32" s="97">
        <f t="shared" si="4"/>
        <v>7</v>
      </c>
      <c r="AG32" s="233" t="s">
        <v>93</v>
      </c>
      <c r="AH32" s="234"/>
      <c r="AI32" s="234"/>
      <c r="AJ32" s="234" t="s">
        <v>143</v>
      </c>
      <c r="AK32" s="234"/>
      <c r="AL32" s="234"/>
      <c r="AM32" s="234"/>
      <c r="AN32" s="234"/>
      <c r="AO32" s="235"/>
      <c r="AP32" s="246" t="s">
        <v>321</v>
      </c>
      <c r="AQ32" s="246"/>
      <c r="AR32" s="246"/>
      <c r="AS32" s="246"/>
      <c r="AT32" s="246"/>
      <c r="AU32" s="246"/>
      <c r="AV32" s="246"/>
      <c r="AW32" s="283"/>
      <c r="AX32" s="320"/>
      <c r="AY32" s="320"/>
      <c r="AZ32" s="320"/>
      <c r="BA32" s="320"/>
      <c r="BB32" s="320"/>
      <c r="BC32" s="320"/>
      <c r="BD32" s="320"/>
      <c r="BE32" s="320"/>
      <c r="BF32" s="320"/>
      <c r="BG32" s="320"/>
      <c r="BH32" s="320"/>
      <c r="BI32" s="320"/>
      <c r="BJ32" s="320"/>
      <c r="BK32" s="320"/>
      <c r="BL32" s="320"/>
      <c r="BM32" s="321"/>
      <c r="BN32" s="94">
        <v>2</v>
      </c>
      <c r="BO32" s="95">
        <v>3</v>
      </c>
      <c r="BP32" s="95">
        <v>1</v>
      </c>
      <c r="BQ32" s="97">
        <f t="shared" si="5"/>
        <v>7</v>
      </c>
      <c r="BR32" s="433"/>
    </row>
    <row r="33" spans="2:70" ht="66.75" customHeight="1" thickTop="1" thickBot="1">
      <c r="B33" s="487"/>
      <c r="C33" s="483"/>
      <c r="D33" s="456"/>
      <c r="E33" s="456"/>
      <c r="F33" s="456"/>
      <c r="G33" s="456"/>
      <c r="H33" s="456"/>
      <c r="I33" s="320" t="s">
        <v>86</v>
      </c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282"/>
      <c r="AC33" s="94">
        <v>2</v>
      </c>
      <c r="AD33" s="95">
        <v>2</v>
      </c>
      <c r="AE33" s="95">
        <v>1</v>
      </c>
      <c r="AF33" s="97">
        <f t="shared" si="4"/>
        <v>5</v>
      </c>
      <c r="AG33" s="233" t="s">
        <v>93</v>
      </c>
      <c r="AH33" s="234"/>
      <c r="AI33" s="234"/>
      <c r="AJ33" s="234"/>
      <c r="AK33" s="234"/>
      <c r="AL33" s="234"/>
      <c r="AM33" s="234"/>
      <c r="AN33" s="234"/>
      <c r="AO33" s="235"/>
      <c r="AP33" s="283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  <c r="BD33" s="320"/>
      <c r="BE33" s="320"/>
      <c r="BF33" s="320"/>
      <c r="BG33" s="320"/>
      <c r="BH33" s="320"/>
      <c r="BI33" s="320"/>
      <c r="BJ33" s="320"/>
      <c r="BK33" s="320"/>
      <c r="BL33" s="320"/>
      <c r="BM33" s="321"/>
      <c r="BN33" s="94">
        <v>2</v>
      </c>
      <c r="BO33" s="95">
        <v>2</v>
      </c>
      <c r="BP33" s="95">
        <v>1</v>
      </c>
      <c r="BQ33" s="97">
        <f t="shared" si="5"/>
        <v>5</v>
      </c>
      <c r="BR33" s="433"/>
    </row>
    <row r="34" spans="2:70" ht="132" customHeight="1" thickTop="1" thickBot="1">
      <c r="B34" s="487"/>
      <c r="C34" s="483"/>
      <c r="D34" s="456"/>
      <c r="E34" s="456"/>
      <c r="F34" s="456"/>
      <c r="G34" s="456"/>
      <c r="H34" s="456"/>
      <c r="I34" s="285" t="s">
        <v>156</v>
      </c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7"/>
      <c r="AC34" s="102">
        <v>2</v>
      </c>
      <c r="AD34" s="98">
        <v>3</v>
      </c>
      <c r="AE34" s="98">
        <v>1</v>
      </c>
      <c r="AF34" s="145">
        <f t="shared" si="4"/>
        <v>7</v>
      </c>
      <c r="AG34" s="284" t="s">
        <v>93</v>
      </c>
      <c r="AH34" s="285"/>
      <c r="AI34" s="285"/>
      <c r="AJ34" s="285"/>
      <c r="AK34" s="285"/>
      <c r="AL34" s="285"/>
      <c r="AM34" s="285"/>
      <c r="AN34" s="285"/>
      <c r="AO34" s="381"/>
      <c r="AP34" s="382" t="s">
        <v>321</v>
      </c>
      <c r="AQ34" s="383"/>
      <c r="AR34" s="383"/>
      <c r="AS34" s="383"/>
      <c r="AT34" s="383"/>
      <c r="AU34" s="383"/>
      <c r="AV34" s="383"/>
      <c r="AW34" s="384"/>
      <c r="AX34" s="425"/>
      <c r="AY34" s="425"/>
      <c r="AZ34" s="425"/>
      <c r="BA34" s="425"/>
      <c r="BB34" s="425"/>
      <c r="BC34" s="425"/>
      <c r="BD34" s="425"/>
      <c r="BE34" s="425"/>
      <c r="BF34" s="285" t="s">
        <v>87</v>
      </c>
      <c r="BG34" s="425"/>
      <c r="BH34" s="425"/>
      <c r="BI34" s="425"/>
      <c r="BJ34" s="425"/>
      <c r="BK34" s="425"/>
      <c r="BL34" s="425"/>
      <c r="BM34" s="426"/>
      <c r="BN34" s="102">
        <v>1</v>
      </c>
      <c r="BO34" s="98">
        <v>3</v>
      </c>
      <c r="BP34" s="98">
        <v>1</v>
      </c>
      <c r="BQ34" s="145">
        <f t="shared" si="5"/>
        <v>4</v>
      </c>
      <c r="BR34" s="434"/>
    </row>
    <row r="35" spans="2:70" ht="120.75" customHeight="1" thickTop="1" thickBot="1">
      <c r="B35" s="487"/>
      <c r="C35" s="483" t="s">
        <v>144</v>
      </c>
      <c r="D35" s="456"/>
      <c r="E35" s="456"/>
      <c r="F35" s="456"/>
      <c r="G35" s="456"/>
      <c r="H35" s="456"/>
      <c r="I35" s="261" t="s">
        <v>146</v>
      </c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39"/>
      <c r="AC35" s="103">
        <v>1</v>
      </c>
      <c r="AD35" s="104">
        <v>2</v>
      </c>
      <c r="AE35" s="104">
        <v>1</v>
      </c>
      <c r="AF35" s="76">
        <f t="shared" si="4"/>
        <v>3</v>
      </c>
      <c r="AG35" s="316"/>
      <c r="AH35" s="261"/>
      <c r="AI35" s="261"/>
      <c r="AJ35" s="261" t="s">
        <v>145</v>
      </c>
      <c r="AK35" s="261"/>
      <c r="AL35" s="261"/>
      <c r="AM35" s="261"/>
      <c r="AN35" s="261"/>
      <c r="AO35" s="368"/>
      <c r="AP35" s="319"/>
      <c r="AQ35" s="317"/>
      <c r="AR35" s="317"/>
      <c r="AS35" s="317"/>
      <c r="AT35" s="317"/>
      <c r="AU35" s="317"/>
      <c r="AV35" s="317"/>
      <c r="AW35" s="317"/>
      <c r="AX35" s="317" t="s">
        <v>149</v>
      </c>
      <c r="AY35" s="317"/>
      <c r="AZ35" s="317"/>
      <c r="BA35" s="317"/>
      <c r="BB35" s="317"/>
      <c r="BC35" s="317"/>
      <c r="BD35" s="317"/>
      <c r="BE35" s="317"/>
      <c r="BF35" s="261" t="s">
        <v>147</v>
      </c>
      <c r="BG35" s="261"/>
      <c r="BH35" s="261"/>
      <c r="BI35" s="261"/>
      <c r="BJ35" s="261"/>
      <c r="BK35" s="261"/>
      <c r="BL35" s="261"/>
      <c r="BM35" s="368"/>
      <c r="BN35" s="153">
        <v>1</v>
      </c>
      <c r="BO35" s="115">
        <v>2</v>
      </c>
      <c r="BP35" s="115">
        <v>1</v>
      </c>
      <c r="BQ35" s="83">
        <f t="shared" si="5"/>
        <v>3</v>
      </c>
      <c r="BR35" s="433" t="s">
        <v>226</v>
      </c>
    </row>
    <row r="36" spans="2:70" ht="143.25" customHeight="1" thickTop="1" thickBot="1">
      <c r="B36" s="487"/>
      <c r="C36" s="483"/>
      <c r="D36" s="456"/>
      <c r="E36" s="456"/>
      <c r="F36" s="456"/>
      <c r="G36" s="456"/>
      <c r="H36" s="456"/>
      <c r="I36" s="285" t="s">
        <v>148</v>
      </c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91"/>
      <c r="AC36" s="102">
        <v>2</v>
      </c>
      <c r="AD36" s="98">
        <v>3</v>
      </c>
      <c r="AE36" s="98">
        <v>1</v>
      </c>
      <c r="AF36" s="145">
        <f t="shared" si="4"/>
        <v>7</v>
      </c>
      <c r="AG36" s="284"/>
      <c r="AH36" s="285"/>
      <c r="AI36" s="285"/>
      <c r="AJ36" s="285" t="s">
        <v>143</v>
      </c>
      <c r="AK36" s="285"/>
      <c r="AL36" s="285"/>
      <c r="AM36" s="285"/>
      <c r="AN36" s="285"/>
      <c r="AO36" s="381"/>
      <c r="AP36" s="300" t="s">
        <v>319</v>
      </c>
      <c r="AQ36" s="285"/>
      <c r="AR36" s="285"/>
      <c r="AS36" s="285"/>
      <c r="AT36" s="285"/>
      <c r="AU36" s="285"/>
      <c r="AV36" s="285"/>
      <c r="AW36" s="285"/>
      <c r="AX36" s="425"/>
      <c r="AY36" s="425"/>
      <c r="AZ36" s="425"/>
      <c r="BA36" s="425"/>
      <c r="BB36" s="425"/>
      <c r="BC36" s="425"/>
      <c r="BD36" s="425"/>
      <c r="BE36" s="425"/>
      <c r="BF36" s="285" t="s">
        <v>130</v>
      </c>
      <c r="BG36" s="285"/>
      <c r="BH36" s="285"/>
      <c r="BI36" s="285"/>
      <c r="BJ36" s="285"/>
      <c r="BK36" s="285"/>
      <c r="BL36" s="285"/>
      <c r="BM36" s="381"/>
      <c r="BN36" s="129">
        <v>2</v>
      </c>
      <c r="BO36" s="130">
        <v>2</v>
      </c>
      <c r="BP36" s="130">
        <v>2</v>
      </c>
      <c r="BQ36" s="143">
        <f t="shared" si="5"/>
        <v>6</v>
      </c>
      <c r="BR36" s="434"/>
    </row>
    <row r="37" spans="2:70" ht="141" customHeight="1" thickTop="1" thickBot="1">
      <c r="B37" s="487"/>
      <c r="C37" s="483" t="s">
        <v>150</v>
      </c>
      <c r="D37" s="456"/>
      <c r="E37" s="456"/>
      <c r="F37" s="456"/>
      <c r="G37" s="456"/>
      <c r="H37" s="456"/>
      <c r="I37" s="266" t="s">
        <v>126</v>
      </c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136">
        <v>1</v>
      </c>
      <c r="AD37" s="104">
        <v>3</v>
      </c>
      <c r="AE37" s="137">
        <v>1</v>
      </c>
      <c r="AF37" s="138">
        <f t="shared" si="4"/>
        <v>4</v>
      </c>
      <c r="AG37" s="261"/>
      <c r="AH37" s="261"/>
      <c r="AI37" s="261"/>
      <c r="AJ37" s="261" t="s">
        <v>249</v>
      </c>
      <c r="AK37" s="261"/>
      <c r="AL37" s="261"/>
      <c r="AM37" s="261" t="s">
        <v>93</v>
      </c>
      <c r="AN37" s="261"/>
      <c r="AO37" s="262"/>
      <c r="AP37" s="270" t="s">
        <v>318</v>
      </c>
      <c r="AQ37" s="266"/>
      <c r="AR37" s="266"/>
      <c r="AS37" s="266"/>
      <c r="AT37" s="266"/>
      <c r="AU37" s="266"/>
      <c r="AV37" s="266"/>
      <c r="AW37" s="271"/>
      <c r="AX37" s="472" t="s">
        <v>256</v>
      </c>
      <c r="AY37" s="473"/>
      <c r="AZ37" s="473"/>
      <c r="BA37" s="473"/>
      <c r="BB37" s="473"/>
      <c r="BC37" s="473"/>
      <c r="BD37" s="473"/>
      <c r="BE37" s="462"/>
      <c r="BF37" s="269" t="s">
        <v>127</v>
      </c>
      <c r="BG37" s="266"/>
      <c r="BH37" s="266"/>
      <c r="BI37" s="266"/>
      <c r="BJ37" s="266"/>
      <c r="BK37" s="266"/>
      <c r="BL37" s="266"/>
      <c r="BM37" s="385"/>
      <c r="BN37" s="126">
        <v>1</v>
      </c>
      <c r="BO37" s="127">
        <v>2</v>
      </c>
      <c r="BP37" s="127">
        <v>1</v>
      </c>
      <c r="BQ37" s="128">
        <f t="shared" si="5"/>
        <v>3</v>
      </c>
      <c r="BR37" s="433" t="s">
        <v>226</v>
      </c>
    </row>
    <row r="38" spans="2:70" ht="121.5" customHeight="1" thickTop="1" thickBot="1">
      <c r="B38" s="487"/>
      <c r="C38" s="483"/>
      <c r="D38" s="456"/>
      <c r="E38" s="456"/>
      <c r="F38" s="456"/>
      <c r="G38" s="456"/>
      <c r="H38" s="456"/>
      <c r="I38" s="294" t="s">
        <v>245</v>
      </c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5"/>
      <c r="AC38" s="109">
        <v>2</v>
      </c>
      <c r="AD38" s="118">
        <v>3</v>
      </c>
      <c r="AE38" s="111">
        <v>2</v>
      </c>
      <c r="AF38" s="139">
        <f t="shared" si="4"/>
        <v>8</v>
      </c>
      <c r="AG38" s="400"/>
      <c r="AH38" s="294"/>
      <c r="AI38" s="294"/>
      <c r="AJ38" s="294" t="s">
        <v>244</v>
      </c>
      <c r="AK38" s="294"/>
      <c r="AL38" s="294"/>
      <c r="AM38" s="294" t="s">
        <v>93</v>
      </c>
      <c r="AN38" s="294"/>
      <c r="AO38" s="295"/>
      <c r="AP38" s="296" t="s">
        <v>319</v>
      </c>
      <c r="AQ38" s="243"/>
      <c r="AR38" s="243"/>
      <c r="AS38" s="243"/>
      <c r="AT38" s="243"/>
      <c r="AU38" s="243"/>
      <c r="AV38" s="243"/>
      <c r="AW38" s="243"/>
      <c r="AX38" s="239" t="s">
        <v>256</v>
      </c>
      <c r="AY38" s="240"/>
      <c r="AZ38" s="240"/>
      <c r="BA38" s="240"/>
      <c r="BB38" s="240"/>
      <c r="BC38" s="240"/>
      <c r="BD38" s="240"/>
      <c r="BE38" s="242"/>
      <c r="BF38" s="294" t="s">
        <v>246</v>
      </c>
      <c r="BG38" s="294"/>
      <c r="BH38" s="294"/>
      <c r="BI38" s="294"/>
      <c r="BJ38" s="294"/>
      <c r="BK38" s="294"/>
      <c r="BL38" s="294"/>
      <c r="BM38" s="297"/>
      <c r="BN38" s="109">
        <v>2</v>
      </c>
      <c r="BO38" s="111">
        <v>2</v>
      </c>
      <c r="BP38" s="111">
        <v>2</v>
      </c>
      <c r="BQ38" s="112">
        <f t="shared" si="5"/>
        <v>6</v>
      </c>
      <c r="BR38" s="433"/>
    </row>
    <row r="39" spans="2:70" ht="118.5" customHeight="1" thickTop="1" thickBot="1">
      <c r="B39" s="487"/>
      <c r="C39" s="483"/>
      <c r="D39" s="456"/>
      <c r="E39" s="456"/>
      <c r="F39" s="456"/>
      <c r="G39" s="456"/>
      <c r="H39" s="456"/>
      <c r="I39" s="281" t="s">
        <v>129</v>
      </c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102">
        <v>2</v>
      </c>
      <c r="AD39" s="98">
        <v>2</v>
      </c>
      <c r="AE39" s="98">
        <v>1</v>
      </c>
      <c r="AF39" s="108">
        <f t="shared" si="4"/>
        <v>5</v>
      </c>
      <c r="AG39" s="285"/>
      <c r="AH39" s="285"/>
      <c r="AI39" s="285"/>
      <c r="AJ39" s="285" t="s">
        <v>249</v>
      </c>
      <c r="AK39" s="285"/>
      <c r="AL39" s="285"/>
      <c r="AM39" s="285" t="s">
        <v>160</v>
      </c>
      <c r="AN39" s="285"/>
      <c r="AO39" s="291"/>
      <c r="AP39" s="380" t="s">
        <v>318</v>
      </c>
      <c r="AQ39" s="281"/>
      <c r="AR39" s="281"/>
      <c r="AS39" s="281"/>
      <c r="AT39" s="281"/>
      <c r="AU39" s="281"/>
      <c r="AV39" s="281"/>
      <c r="AW39" s="300"/>
      <c r="AX39" s="288" t="s">
        <v>256</v>
      </c>
      <c r="AY39" s="289"/>
      <c r="AZ39" s="289"/>
      <c r="BA39" s="289"/>
      <c r="BB39" s="289"/>
      <c r="BC39" s="289"/>
      <c r="BD39" s="289"/>
      <c r="BE39" s="290"/>
      <c r="BF39" s="291" t="s">
        <v>130</v>
      </c>
      <c r="BG39" s="281"/>
      <c r="BH39" s="281"/>
      <c r="BI39" s="281"/>
      <c r="BJ39" s="281"/>
      <c r="BK39" s="281"/>
      <c r="BL39" s="281"/>
      <c r="BM39" s="292"/>
      <c r="BN39" s="129">
        <v>1</v>
      </c>
      <c r="BO39" s="130">
        <v>2</v>
      </c>
      <c r="BP39" s="130">
        <v>2</v>
      </c>
      <c r="BQ39" s="87">
        <f>PRODUCT(BN39:BO39)+BP39</f>
        <v>4</v>
      </c>
      <c r="BR39" s="434"/>
    </row>
    <row r="40" spans="2:70" ht="108" customHeight="1" thickTop="1" thickBot="1">
      <c r="B40" s="487"/>
      <c r="C40" s="483" t="s">
        <v>119</v>
      </c>
      <c r="D40" s="456"/>
      <c r="E40" s="456"/>
      <c r="F40" s="456"/>
      <c r="G40" s="456"/>
      <c r="H40" s="456"/>
      <c r="I40" s="261" t="s">
        <v>120</v>
      </c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2"/>
      <c r="AC40" s="103">
        <v>2</v>
      </c>
      <c r="AD40" s="118">
        <v>3</v>
      </c>
      <c r="AE40" s="104">
        <v>1</v>
      </c>
      <c r="AF40" s="76">
        <f t="shared" si="4"/>
        <v>7</v>
      </c>
      <c r="AG40" s="316"/>
      <c r="AH40" s="261"/>
      <c r="AI40" s="261"/>
      <c r="AJ40" s="261" t="s">
        <v>250</v>
      </c>
      <c r="AK40" s="261"/>
      <c r="AL40" s="261"/>
      <c r="AM40" s="261" t="s">
        <v>254</v>
      </c>
      <c r="AN40" s="261"/>
      <c r="AO40" s="368"/>
      <c r="AP40" s="462" t="s">
        <v>317</v>
      </c>
      <c r="AQ40" s="463"/>
      <c r="AR40" s="463"/>
      <c r="AS40" s="463"/>
      <c r="AT40" s="463"/>
      <c r="AU40" s="463"/>
      <c r="AV40" s="463"/>
      <c r="AW40" s="463"/>
      <c r="AX40" s="261" t="s">
        <v>125</v>
      </c>
      <c r="AY40" s="261"/>
      <c r="AZ40" s="261"/>
      <c r="BA40" s="261"/>
      <c r="BB40" s="261"/>
      <c r="BC40" s="261"/>
      <c r="BD40" s="261"/>
      <c r="BE40" s="261"/>
      <c r="BF40" s="261" t="s">
        <v>121</v>
      </c>
      <c r="BG40" s="261"/>
      <c r="BH40" s="261"/>
      <c r="BI40" s="261"/>
      <c r="BJ40" s="261"/>
      <c r="BK40" s="261"/>
      <c r="BL40" s="261"/>
      <c r="BM40" s="368"/>
      <c r="BN40" s="123">
        <v>2</v>
      </c>
      <c r="BO40" s="118">
        <v>2</v>
      </c>
      <c r="BP40" s="118">
        <v>1</v>
      </c>
      <c r="BQ40" s="124">
        <f t="shared" ref="BQ40:BQ42" si="6">PRODUCT(BN40:BO40)+BP40</f>
        <v>5</v>
      </c>
      <c r="BR40" s="432" t="s">
        <v>219</v>
      </c>
    </row>
    <row r="41" spans="2:70" ht="108" customHeight="1" thickTop="1" thickBot="1">
      <c r="B41" s="487"/>
      <c r="C41" s="483"/>
      <c r="D41" s="456"/>
      <c r="E41" s="456"/>
      <c r="F41" s="456"/>
      <c r="G41" s="456"/>
      <c r="H41" s="456"/>
      <c r="I41" s="234" t="s">
        <v>122</v>
      </c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65"/>
      <c r="AC41" s="94">
        <v>2</v>
      </c>
      <c r="AD41" s="95">
        <v>2</v>
      </c>
      <c r="AE41" s="95">
        <v>1</v>
      </c>
      <c r="AF41" s="97">
        <f t="shared" si="4"/>
        <v>5</v>
      </c>
      <c r="AG41" s="233"/>
      <c r="AH41" s="234"/>
      <c r="AI41" s="234"/>
      <c r="AJ41" s="234" t="s">
        <v>250</v>
      </c>
      <c r="AK41" s="234"/>
      <c r="AL41" s="234"/>
      <c r="AM41" s="234" t="s">
        <v>255</v>
      </c>
      <c r="AN41" s="234"/>
      <c r="AO41" s="235"/>
      <c r="AP41" s="233" t="s">
        <v>317</v>
      </c>
      <c r="AQ41" s="234"/>
      <c r="AR41" s="234"/>
      <c r="AS41" s="234"/>
      <c r="AT41" s="234"/>
      <c r="AU41" s="234"/>
      <c r="AV41" s="234"/>
      <c r="AW41" s="234"/>
      <c r="AX41" s="234" t="s">
        <v>125</v>
      </c>
      <c r="AY41" s="234"/>
      <c r="AZ41" s="234"/>
      <c r="BA41" s="234"/>
      <c r="BB41" s="234"/>
      <c r="BC41" s="234"/>
      <c r="BD41" s="234"/>
      <c r="BE41" s="234"/>
      <c r="BF41" s="234" t="s">
        <v>124</v>
      </c>
      <c r="BG41" s="234"/>
      <c r="BH41" s="234"/>
      <c r="BI41" s="234"/>
      <c r="BJ41" s="234"/>
      <c r="BK41" s="234"/>
      <c r="BL41" s="234"/>
      <c r="BM41" s="235"/>
      <c r="BN41" s="109">
        <v>2</v>
      </c>
      <c r="BO41" s="111">
        <v>2</v>
      </c>
      <c r="BP41" s="111">
        <v>1</v>
      </c>
      <c r="BQ41" s="124">
        <f t="shared" si="6"/>
        <v>5</v>
      </c>
      <c r="BR41" s="433"/>
    </row>
    <row r="42" spans="2:70" ht="108" customHeight="1" thickTop="1" thickBot="1">
      <c r="B42" s="487"/>
      <c r="C42" s="484"/>
      <c r="D42" s="466"/>
      <c r="E42" s="466"/>
      <c r="F42" s="466"/>
      <c r="G42" s="466"/>
      <c r="H42" s="466"/>
      <c r="I42" s="286" t="s">
        <v>140</v>
      </c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364"/>
      <c r="AC42" s="105">
        <v>2</v>
      </c>
      <c r="AD42" s="115">
        <v>3</v>
      </c>
      <c r="AE42" s="106">
        <v>1</v>
      </c>
      <c r="AF42" s="85">
        <f t="shared" si="4"/>
        <v>7</v>
      </c>
      <c r="AG42" s="363"/>
      <c r="AH42" s="286"/>
      <c r="AI42" s="286"/>
      <c r="AJ42" s="286" t="s">
        <v>250</v>
      </c>
      <c r="AK42" s="286"/>
      <c r="AL42" s="286"/>
      <c r="AM42" s="286" t="s">
        <v>254</v>
      </c>
      <c r="AN42" s="286"/>
      <c r="AO42" s="464"/>
      <c r="AP42" s="468" t="s">
        <v>317</v>
      </c>
      <c r="AQ42" s="378"/>
      <c r="AR42" s="378"/>
      <c r="AS42" s="378"/>
      <c r="AT42" s="378"/>
      <c r="AU42" s="378"/>
      <c r="AV42" s="378"/>
      <c r="AW42" s="378"/>
      <c r="AX42" s="286" t="s">
        <v>125</v>
      </c>
      <c r="AY42" s="286"/>
      <c r="AZ42" s="286"/>
      <c r="BA42" s="286"/>
      <c r="BB42" s="286"/>
      <c r="BC42" s="286"/>
      <c r="BD42" s="286"/>
      <c r="BE42" s="286"/>
      <c r="BF42" s="286"/>
      <c r="BG42" s="286"/>
      <c r="BH42" s="286"/>
      <c r="BI42" s="286"/>
      <c r="BJ42" s="286"/>
      <c r="BK42" s="286"/>
      <c r="BL42" s="286"/>
      <c r="BM42" s="464"/>
      <c r="BN42" s="125">
        <v>2</v>
      </c>
      <c r="BO42" s="140">
        <v>2</v>
      </c>
      <c r="BP42" s="117">
        <v>2</v>
      </c>
      <c r="BQ42" s="116">
        <f t="shared" si="6"/>
        <v>6</v>
      </c>
      <c r="BR42" s="434"/>
    </row>
    <row r="43" spans="2:70" ht="86.25" customHeight="1" thickTop="1" thickBot="1">
      <c r="B43" s="487"/>
      <c r="C43" s="228" t="s">
        <v>67</v>
      </c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30"/>
      <c r="BR43" s="436" t="s">
        <v>220</v>
      </c>
    </row>
    <row r="44" spans="2:70" ht="84.75" customHeight="1" thickTop="1">
      <c r="B44" s="487"/>
      <c r="C44" s="371" t="s">
        <v>98</v>
      </c>
      <c r="D44" s="372"/>
      <c r="E44" s="372"/>
      <c r="F44" s="372"/>
      <c r="G44" s="372"/>
      <c r="H44" s="443"/>
      <c r="I44" s="339" t="s">
        <v>99</v>
      </c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67"/>
      <c r="AC44" s="104">
        <v>2</v>
      </c>
      <c r="AD44" s="118">
        <v>3</v>
      </c>
      <c r="AE44" s="104">
        <v>1</v>
      </c>
      <c r="AF44" s="63">
        <f t="shared" ref="AF44:AF55" si="7">PRODUCT(AC44:AD44)+AE44</f>
        <v>7</v>
      </c>
      <c r="AG44" s="477" t="s">
        <v>93</v>
      </c>
      <c r="AH44" s="340"/>
      <c r="AI44" s="370"/>
      <c r="AJ44" s="339"/>
      <c r="AK44" s="314"/>
      <c r="AL44" s="319"/>
      <c r="AM44" s="339"/>
      <c r="AN44" s="314"/>
      <c r="AO44" s="367"/>
      <c r="AP44" s="369"/>
      <c r="AQ44" s="314"/>
      <c r="AR44" s="314"/>
      <c r="AS44" s="314"/>
      <c r="AT44" s="314"/>
      <c r="AU44" s="314"/>
      <c r="AV44" s="314"/>
      <c r="AW44" s="319"/>
      <c r="AX44" s="262" t="s">
        <v>55</v>
      </c>
      <c r="AY44" s="340"/>
      <c r="AZ44" s="340"/>
      <c r="BA44" s="340"/>
      <c r="BB44" s="340"/>
      <c r="BC44" s="340"/>
      <c r="BD44" s="340"/>
      <c r="BE44" s="370"/>
      <c r="BF44" s="262" t="s">
        <v>101</v>
      </c>
      <c r="BG44" s="340"/>
      <c r="BH44" s="340"/>
      <c r="BI44" s="340"/>
      <c r="BJ44" s="340"/>
      <c r="BK44" s="340"/>
      <c r="BL44" s="340"/>
      <c r="BM44" s="341"/>
      <c r="BN44" s="167">
        <v>1</v>
      </c>
      <c r="BO44" s="118">
        <v>3</v>
      </c>
      <c r="BP44" s="104">
        <v>1</v>
      </c>
      <c r="BQ44" s="63">
        <f t="shared" ref="BQ44:BQ55" si="8">PRODUCT(BN44:BO44)+BP44</f>
        <v>4</v>
      </c>
      <c r="BR44" s="433"/>
    </row>
    <row r="45" spans="2:70" ht="82.5" customHeight="1">
      <c r="B45" s="487"/>
      <c r="C45" s="371"/>
      <c r="D45" s="372"/>
      <c r="E45" s="372"/>
      <c r="F45" s="372"/>
      <c r="G45" s="372"/>
      <c r="H45" s="443"/>
      <c r="I45" s="467" t="s">
        <v>100</v>
      </c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7"/>
      <c r="AC45" s="104">
        <v>2</v>
      </c>
      <c r="AD45" s="104">
        <v>2</v>
      </c>
      <c r="AE45" s="117">
        <v>1</v>
      </c>
      <c r="AF45" s="112">
        <f t="shared" si="7"/>
        <v>5</v>
      </c>
      <c r="AG45" s="479" t="s">
        <v>93</v>
      </c>
      <c r="AH45" s="240"/>
      <c r="AI45" s="242"/>
      <c r="AJ45" s="282"/>
      <c r="AK45" s="246"/>
      <c r="AL45" s="283"/>
      <c r="AM45" s="282"/>
      <c r="AN45" s="246"/>
      <c r="AO45" s="322"/>
      <c r="AP45" s="293"/>
      <c r="AQ45" s="246"/>
      <c r="AR45" s="246"/>
      <c r="AS45" s="246"/>
      <c r="AT45" s="246"/>
      <c r="AU45" s="246"/>
      <c r="AV45" s="246"/>
      <c r="AW45" s="283"/>
      <c r="AX45" s="265" t="s">
        <v>55</v>
      </c>
      <c r="AY45" s="245"/>
      <c r="AZ45" s="245"/>
      <c r="BA45" s="245"/>
      <c r="BB45" s="245"/>
      <c r="BC45" s="245"/>
      <c r="BD45" s="245"/>
      <c r="BE45" s="264"/>
      <c r="BF45" s="239" t="s">
        <v>68</v>
      </c>
      <c r="BG45" s="240"/>
      <c r="BH45" s="240"/>
      <c r="BI45" s="240"/>
      <c r="BJ45" s="240"/>
      <c r="BK45" s="240"/>
      <c r="BL45" s="240"/>
      <c r="BM45" s="241"/>
      <c r="BN45" s="94">
        <v>2</v>
      </c>
      <c r="BO45" s="104">
        <v>2</v>
      </c>
      <c r="BP45" s="117">
        <v>1</v>
      </c>
      <c r="BQ45" s="112">
        <f t="shared" si="8"/>
        <v>5</v>
      </c>
      <c r="BR45" s="433"/>
    </row>
    <row r="46" spans="2:70" ht="82.5" customHeight="1" thickBot="1">
      <c r="B46" s="487"/>
      <c r="C46" s="480"/>
      <c r="D46" s="481"/>
      <c r="E46" s="481"/>
      <c r="F46" s="481"/>
      <c r="G46" s="481"/>
      <c r="H46" s="482"/>
      <c r="I46" s="451" t="s">
        <v>102</v>
      </c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377"/>
      <c r="AC46" s="129">
        <v>1</v>
      </c>
      <c r="AD46" s="130">
        <v>1</v>
      </c>
      <c r="AE46" s="130">
        <v>1</v>
      </c>
      <c r="AF46" s="87">
        <f t="shared" si="7"/>
        <v>2</v>
      </c>
      <c r="AG46" s="478" t="s">
        <v>93</v>
      </c>
      <c r="AH46" s="298"/>
      <c r="AI46" s="315"/>
      <c r="AJ46" s="427"/>
      <c r="AK46" s="383"/>
      <c r="AL46" s="384"/>
      <c r="AM46" s="427"/>
      <c r="AN46" s="383"/>
      <c r="AO46" s="441"/>
      <c r="AP46" s="382"/>
      <c r="AQ46" s="383"/>
      <c r="AR46" s="383"/>
      <c r="AS46" s="383"/>
      <c r="AT46" s="383"/>
      <c r="AU46" s="383"/>
      <c r="AV46" s="383"/>
      <c r="AW46" s="384"/>
      <c r="AX46" s="291" t="s">
        <v>103</v>
      </c>
      <c r="AY46" s="281"/>
      <c r="AZ46" s="281"/>
      <c r="BA46" s="281"/>
      <c r="BB46" s="281"/>
      <c r="BC46" s="281"/>
      <c r="BD46" s="281"/>
      <c r="BE46" s="300"/>
      <c r="BF46" s="248" t="s">
        <v>104</v>
      </c>
      <c r="BG46" s="298"/>
      <c r="BH46" s="298"/>
      <c r="BI46" s="298"/>
      <c r="BJ46" s="298"/>
      <c r="BK46" s="298"/>
      <c r="BL46" s="298"/>
      <c r="BM46" s="299"/>
      <c r="BN46" s="129">
        <v>1</v>
      </c>
      <c r="BO46" s="130">
        <v>1</v>
      </c>
      <c r="BP46" s="130">
        <v>1</v>
      </c>
      <c r="BQ46" s="87">
        <f t="shared" si="8"/>
        <v>2</v>
      </c>
      <c r="BR46" s="434"/>
    </row>
    <row r="47" spans="2:70" ht="45" customHeight="1" thickTop="1">
      <c r="B47" s="487"/>
      <c r="C47" s="405" t="s">
        <v>236</v>
      </c>
      <c r="D47" s="406"/>
      <c r="E47" s="406"/>
      <c r="F47" s="406"/>
      <c r="G47" s="406"/>
      <c r="H47" s="442"/>
      <c r="I47" s="326" t="s">
        <v>237</v>
      </c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7"/>
      <c r="AC47" s="103">
        <v>1</v>
      </c>
      <c r="AD47" s="104">
        <v>2</v>
      </c>
      <c r="AE47" s="104">
        <v>1</v>
      </c>
      <c r="AF47" s="63">
        <f t="shared" si="7"/>
        <v>3</v>
      </c>
      <c r="AG47" s="267" t="s">
        <v>93</v>
      </c>
      <c r="AH47" s="268"/>
      <c r="AI47" s="268"/>
      <c r="AJ47" s="339"/>
      <c r="AK47" s="314"/>
      <c r="AL47" s="319"/>
      <c r="AM47" s="339"/>
      <c r="AN47" s="314"/>
      <c r="AO47" s="367"/>
      <c r="AP47" s="369"/>
      <c r="AQ47" s="314"/>
      <c r="AR47" s="314"/>
      <c r="AS47" s="314"/>
      <c r="AT47" s="314"/>
      <c r="AU47" s="314"/>
      <c r="AV47" s="314"/>
      <c r="AW47" s="319"/>
      <c r="AX47" s="339"/>
      <c r="AY47" s="314"/>
      <c r="AZ47" s="314"/>
      <c r="BA47" s="314"/>
      <c r="BB47" s="314"/>
      <c r="BC47" s="314"/>
      <c r="BD47" s="314"/>
      <c r="BE47" s="319"/>
      <c r="BF47" s="262" t="s">
        <v>238</v>
      </c>
      <c r="BG47" s="340"/>
      <c r="BH47" s="340"/>
      <c r="BI47" s="340"/>
      <c r="BJ47" s="340"/>
      <c r="BK47" s="340"/>
      <c r="BL47" s="340"/>
      <c r="BM47" s="341"/>
      <c r="BN47" s="103">
        <v>1</v>
      </c>
      <c r="BO47" s="104">
        <v>2</v>
      </c>
      <c r="BP47" s="104">
        <v>1</v>
      </c>
      <c r="BQ47" s="63">
        <f t="shared" si="8"/>
        <v>3</v>
      </c>
      <c r="BR47" s="88"/>
    </row>
    <row r="48" spans="2:70" ht="64.5" customHeight="1">
      <c r="B48" s="487"/>
      <c r="C48" s="371"/>
      <c r="D48" s="372"/>
      <c r="E48" s="372"/>
      <c r="F48" s="372"/>
      <c r="G48" s="372"/>
      <c r="H48" s="443"/>
      <c r="I48" s="446" t="s">
        <v>239</v>
      </c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125">
        <v>1</v>
      </c>
      <c r="AD48" s="104">
        <v>2</v>
      </c>
      <c r="AE48" s="117">
        <v>1</v>
      </c>
      <c r="AF48" s="116">
        <f t="shared" si="7"/>
        <v>3</v>
      </c>
      <c r="AG48" s="261" t="s">
        <v>93</v>
      </c>
      <c r="AH48" s="261"/>
      <c r="AI48" s="261"/>
      <c r="AJ48" s="364"/>
      <c r="AK48" s="362"/>
      <c r="AL48" s="366"/>
      <c r="AM48" s="403"/>
      <c r="AN48" s="401"/>
      <c r="AO48" s="402"/>
      <c r="AP48" s="448"/>
      <c r="AQ48" s="401"/>
      <c r="AR48" s="401"/>
      <c r="AS48" s="401"/>
      <c r="AT48" s="401"/>
      <c r="AU48" s="401"/>
      <c r="AV48" s="401"/>
      <c r="AW48" s="404"/>
      <c r="AX48" s="403"/>
      <c r="AY48" s="401"/>
      <c r="AZ48" s="401"/>
      <c r="BA48" s="401"/>
      <c r="BB48" s="401"/>
      <c r="BC48" s="401"/>
      <c r="BD48" s="401"/>
      <c r="BE48" s="404"/>
      <c r="BF48" s="232" t="s">
        <v>240</v>
      </c>
      <c r="BG48" s="449"/>
      <c r="BH48" s="449"/>
      <c r="BI48" s="449"/>
      <c r="BJ48" s="449"/>
      <c r="BK48" s="449"/>
      <c r="BL48" s="449"/>
      <c r="BM48" s="450"/>
      <c r="BN48" s="125">
        <v>1</v>
      </c>
      <c r="BO48" s="104">
        <v>2</v>
      </c>
      <c r="BP48" s="117">
        <v>1</v>
      </c>
      <c r="BQ48" s="116">
        <f t="shared" si="8"/>
        <v>3</v>
      </c>
      <c r="BR48" s="88" t="s">
        <v>243</v>
      </c>
    </row>
    <row r="49" spans="2:70" ht="64.5" customHeight="1" thickBot="1">
      <c r="B49" s="487"/>
      <c r="C49" s="374"/>
      <c r="D49" s="375"/>
      <c r="E49" s="375"/>
      <c r="F49" s="375"/>
      <c r="G49" s="375"/>
      <c r="H49" s="445"/>
      <c r="I49" s="451" t="s">
        <v>241</v>
      </c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125">
        <v>1</v>
      </c>
      <c r="AD49" s="99">
        <v>2</v>
      </c>
      <c r="AE49" s="117">
        <v>1</v>
      </c>
      <c r="AF49" s="158">
        <f t="shared" si="7"/>
        <v>3</v>
      </c>
      <c r="AG49" s="378" t="s">
        <v>93</v>
      </c>
      <c r="AH49" s="378"/>
      <c r="AI49" s="378"/>
      <c r="AJ49" s="291"/>
      <c r="AK49" s="281"/>
      <c r="AL49" s="300"/>
      <c r="AM49" s="427"/>
      <c r="AN49" s="383"/>
      <c r="AO49" s="441"/>
      <c r="AP49" s="382" t="s">
        <v>77</v>
      </c>
      <c r="AQ49" s="383"/>
      <c r="AR49" s="383"/>
      <c r="AS49" s="383"/>
      <c r="AT49" s="383"/>
      <c r="AU49" s="383"/>
      <c r="AV49" s="383"/>
      <c r="AW49" s="384"/>
      <c r="AX49" s="427"/>
      <c r="AY49" s="383"/>
      <c r="AZ49" s="383"/>
      <c r="BA49" s="383"/>
      <c r="BB49" s="383"/>
      <c r="BC49" s="383"/>
      <c r="BD49" s="383"/>
      <c r="BE49" s="384"/>
      <c r="BF49" s="248" t="s">
        <v>242</v>
      </c>
      <c r="BG49" s="298"/>
      <c r="BH49" s="298"/>
      <c r="BI49" s="298"/>
      <c r="BJ49" s="298"/>
      <c r="BK49" s="298"/>
      <c r="BL49" s="298"/>
      <c r="BM49" s="299"/>
      <c r="BN49" s="129">
        <v>1</v>
      </c>
      <c r="BO49" s="98">
        <v>2</v>
      </c>
      <c r="BP49" s="130">
        <v>1</v>
      </c>
      <c r="BQ49" s="143">
        <f t="shared" si="8"/>
        <v>3</v>
      </c>
      <c r="BR49" s="88"/>
    </row>
    <row r="50" spans="2:70" ht="56.25" customHeight="1" thickTop="1">
      <c r="B50" s="487"/>
      <c r="C50" s="405" t="s">
        <v>71</v>
      </c>
      <c r="D50" s="406"/>
      <c r="E50" s="406"/>
      <c r="F50" s="406"/>
      <c r="G50" s="406"/>
      <c r="H50" s="442"/>
      <c r="I50" s="360" t="s">
        <v>131</v>
      </c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61"/>
      <c r="AC50" s="136">
        <v>3</v>
      </c>
      <c r="AD50" s="137">
        <v>2</v>
      </c>
      <c r="AE50" s="137">
        <v>2</v>
      </c>
      <c r="AF50" s="138">
        <f t="shared" si="7"/>
        <v>8</v>
      </c>
      <c r="AG50" s="267" t="s">
        <v>93</v>
      </c>
      <c r="AH50" s="268"/>
      <c r="AI50" s="268"/>
      <c r="AJ50" s="268" t="s">
        <v>141</v>
      </c>
      <c r="AK50" s="268"/>
      <c r="AL50" s="268"/>
      <c r="AM50" s="268" t="s">
        <v>177</v>
      </c>
      <c r="AN50" s="268"/>
      <c r="AO50" s="411"/>
      <c r="AP50" s="358" t="s">
        <v>77</v>
      </c>
      <c r="AQ50" s="357"/>
      <c r="AR50" s="357"/>
      <c r="AS50" s="357"/>
      <c r="AT50" s="357"/>
      <c r="AU50" s="357"/>
      <c r="AV50" s="357"/>
      <c r="AW50" s="359"/>
      <c r="AX50" s="269" t="s">
        <v>55</v>
      </c>
      <c r="AY50" s="266"/>
      <c r="AZ50" s="266"/>
      <c r="BA50" s="266"/>
      <c r="BB50" s="266"/>
      <c r="BC50" s="266"/>
      <c r="BD50" s="266"/>
      <c r="BE50" s="271"/>
      <c r="BF50" s="269" t="s">
        <v>72</v>
      </c>
      <c r="BG50" s="266"/>
      <c r="BH50" s="266"/>
      <c r="BI50" s="266"/>
      <c r="BJ50" s="266"/>
      <c r="BK50" s="266"/>
      <c r="BL50" s="266"/>
      <c r="BM50" s="385"/>
      <c r="BN50" s="104">
        <v>2</v>
      </c>
      <c r="BO50" s="104">
        <v>2</v>
      </c>
      <c r="BP50" s="104">
        <v>2</v>
      </c>
      <c r="BQ50" s="138">
        <f t="shared" si="8"/>
        <v>6</v>
      </c>
      <c r="BR50" s="432" t="s">
        <v>221</v>
      </c>
    </row>
    <row r="51" spans="2:70" ht="63" customHeight="1">
      <c r="B51" s="487"/>
      <c r="C51" s="371"/>
      <c r="D51" s="372"/>
      <c r="E51" s="372"/>
      <c r="F51" s="372"/>
      <c r="G51" s="372"/>
      <c r="H51" s="443"/>
      <c r="I51" s="282" t="s">
        <v>62</v>
      </c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322"/>
      <c r="AC51" s="103">
        <v>3</v>
      </c>
      <c r="AD51" s="104">
        <v>2</v>
      </c>
      <c r="AE51" s="104">
        <v>2</v>
      </c>
      <c r="AF51" s="63">
        <f t="shared" si="7"/>
        <v>8</v>
      </c>
      <c r="AG51" s="233" t="s">
        <v>93</v>
      </c>
      <c r="AH51" s="234"/>
      <c r="AI51" s="234"/>
      <c r="AJ51" s="234" t="s">
        <v>141</v>
      </c>
      <c r="AK51" s="234"/>
      <c r="AL51" s="234"/>
      <c r="AM51" s="234" t="s">
        <v>177</v>
      </c>
      <c r="AN51" s="234"/>
      <c r="AO51" s="235"/>
      <c r="AP51" s="293" t="s">
        <v>77</v>
      </c>
      <c r="AQ51" s="246"/>
      <c r="AR51" s="246"/>
      <c r="AS51" s="246"/>
      <c r="AT51" s="246"/>
      <c r="AU51" s="246"/>
      <c r="AV51" s="246"/>
      <c r="AW51" s="283"/>
      <c r="AX51" s="282"/>
      <c r="AY51" s="246"/>
      <c r="AZ51" s="246"/>
      <c r="BA51" s="246"/>
      <c r="BB51" s="246"/>
      <c r="BC51" s="246"/>
      <c r="BD51" s="246"/>
      <c r="BE51" s="283"/>
      <c r="BF51" s="265" t="s">
        <v>73</v>
      </c>
      <c r="BG51" s="245"/>
      <c r="BH51" s="245"/>
      <c r="BI51" s="245"/>
      <c r="BJ51" s="245"/>
      <c r="BK51" s="245"/>
      <c r="BL51" s="245"/>
      <c r="BM51" s="287"/>
      <c r="BN51" s="104">
        <v>2</v>
      </c>
      <c r="BO51" s="95">
        <v>2</v>
      </c>
      <c r="BP51" s="95">
        <v>2</v>
      </c>
      <c r="BQ51" s="63">
        <f t="shared" si="8"/>
        <v>6</v>
      </c>
      <c r="BR51" s="433"/>
    </row>
    <row r="52" spans="2:70" s="119" customFormat="1" ht="108" customHeight="1">
      <c r="B52" s="487"/>
      <c r="C52" s="371"/>
      <c r="D52" s="372"/>
      <c r="E52" s="372"/>
      <c r="F52" s="372"/>
      <c r="G52" s="372"/>
      <c r="H52" s="443"/>
      <c r="I52" s="231" t="s">
        <v>302</v>
      </c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2"/>
      <c r="AC52" s="134">
        <v>3</v>
      </c>
      <c r="AD52" s="135">
        <v>2</v>
      </c>
      <c r="AE52" s="135">
        <v>3</v>
      </c>
      <c r="AF52" s="63">
        <f t="shared" si="7"/>
        <v>9</v>
      </c>
      <c r="AG52" s="233" t="s">
        <v>93</v>
      </c>
      <c r="AH52" s="234"/>
      <c r="AI52" s="234"/>
      <c r="AJ52" s="234" t="s">
        <v>141</v>
      </c>
      <c r="AK52" s="234"/>
      <c r="AL52" s="234"/>
      <c r="AM52" s="234" t="s">
        <v>177</v>
      </c>
      <c r="AN52" s="234"/>
      <c r="AO52" s="235"/>
      <c r="AP52" s="236"/>
      <c r="AQ52" s="237"/>
      <c r="AR52" s="237"/>
      <c r="AS52" s="237"/>
      <c r="AT52" s="237"/>
      <c r="AU52" s="237"/>
      <c r="AV52" s="237"/>
      <c r="AW52" s="237"/>
      <c r="AX52" s="231" t="s">
        <v>303</v>
      </c>
      <c r="AY52" s="231"/>
      <c r="AZ52" s="231"/>
      <c r="BA52" s="231"/>
      <c r="BB52" s="231"/>
      <c r="BC52" s="231"/>
      <c r="BD52" s="231"/>
      <c r="BE52" s="231"/>
      <c r="BF52" s="231" t="s">
        <v>304</v>
      </c>
      <c r="BG52" s="231"/>
      <c r="BH52" s="231"/>
      <c r="BI52" s="231"/>
      <c r="BJ52" s="231"/>
      <c r="BK52" s="231"/>
      <c r="BL52" s="231"/>
      <c r="BM52" s="238"/>
      <c r="BN52" s="134">
        <v>2</v>
      </c>
      <c r="BO52" s="135">
        <v>2</v>
      </c>
      <c r="BP52" s="135">
        <v>3</v>
      </c>
      <c r="BQ52" s="149">
        <f t="shared" si="8"/>
        <v>7</v>
      </c>
      <c r="BR52" s="433"/>
    </row>
    <row r="53" spans="2:70" s="119" customFormat="1" ht="108" customHeight="1">
      <c r="B53" s="487"/>
      <c r="C53" s="371"/>
      <c r="D53" s="372"/>
      <c r="E53" s="372"/>
      <c r="F53" s="372"/>
      <c r="G53" s="372"/>
      <c r="H53" s="443"/>
      <c r="I53" s="239" t="s">
        <v>305</v>
      </c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1"/>
      <c r="AC53" s="113">
        <v>2</v>
      </c>
      <c r="AD53" s="110">
        <v>3</v>
      </c>
      <c r="AE53" s="110">
        <v>2</v>
      </c>
      <c r="AF53" s="63">
        <f t="shared" si="7"/>
        <v>8</v>
      </c>
      <c r="AG53" s="233" t="s">
        <v>93</v>
      </c>
      <c r="AH53" s="234"/>
      <c r="AI53" s="234"/>
      <c r="AJ53" s="234" t="s">
        <v>141</v>
      </c>
      <c r="AK53" s="234"/>
      <c r="AL53" s="234"/>
      <c r="AM53" s="234" t="s">
        <v>177</v>
      </c>
      <c r="AN53" s="234"/>
      <c r="AO53" s="235"/>
      <c r="AP53" s="151"/>
      <c r="AQ53" s="151"/>
      <c r="AR53" s="151"/>
      <c r="AS53" s="151"/>
      <c r="AT53" s="151"/>
      <c r="AU53" s="151"/>
      <c r="AV53" s="151"/>
      <c r="AW53" s="152"/>
      <c r="AX53" s="239" t="s">
        <v>306</v>
      </c>
      <c r="AY53" s="240"/>
      <c r="AZ53" s="240"/>
      <c r="BA53" s="240"/>
      <c r="BB53" s="240"/>
      <c r="BC53" s="240"/>
      <c r="BD53" s="240"/>
      <c r="BE53" s="242"/>
      <c r="BF53" s="243" t="s">
        <v>304</v>
      </c>
      <c r="BG53" s="243"/>
      <c r="BH53" s="243"/>
      <c r="BI53" s="243"/>
      <c r="BJ53" s="243"/>
      <c r="BK53" s="243"/>
      <c r="BL53" s="243"/>
      <c r="BM53" s="244"/>
      <c r="BN53" s="113">
        <v>1</v>
      </c>
      <c r="BO53" s="110">
        <v>2</v>
      </c>
      <c r="BP53" s="110">
        <v>2</v>
      </c>
      <c r="BQ53" s="150">
        <f t="shared" si="8"/>
        <v>4</v>
      </c>
      <c r="BR53" s="433"/>
    </row>
    <row r="54" spans="2:70" ht="88.5" customHeight="1">
      <c r="B54" s="487"/>
      <c r="C54" s="371"/>
      <c r="D54" s="372"/>
      <c r="E54" s="372"/>
      <c r="F54" s="372"/>
      <c r="G54" s="372"/>
      <c r="H54" s="443"/>
      <c r="I54" s="282" t="s">
        <v>74</v>
      </c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322"/>
      <c r="AC54" s="94">
        <v>4</v>
      </c>
      <c r="AD54" s="95">
        <v>2</v>
      </c>
      <c r="AE54" s="95">
        <v>3</v>
      </c>
      <c r="AF54" s="63">
        <f t="shared" si="7"/>
        <v>11</v>
      </c>
      <c r="AG54" s="233" t="s">
        <v>93</v>
      </c>
      <c r="AH54" s="234"/>
      <c r="AI54" s="234"/>
      <c r="AJ54" s="234" t="s">
        <v>141</v>
      </c>
      <c r="AK54" s="234"/>
      <c r="AL54" s="234"/>
      <c r="AM54" s="234" t="s">
        <v>177</v>
      </c>
      <c r="AN54" s="234"/>
      <c r="AO54" s="235"/>
      <c r="AP54" s="293"/>
      <c r="AQ54" s="246"/>
      <c r="AR54" s="246"/>
      <c r="AS54" s="246"/>
      <c r="AT54" s="246"/>
      <c r="AU54" s="246"/>
      <c r="AV54" s="246"/>
      <c r="AW54" s="283"/>
      <c r="AX54" s="282"/>
      <c r="AY54" s="246"/>
      <c r="AZ54" s="246"/>
      <c r="BA54" s="246"/>
      <c r="BB54" s="246"/>
      <c r="BC54" s="246"/>
      <c r="BD54" s="246"/>
      <c r="BE54" s="283"/>
      <c r="BF54" s="265" t="s">
        <v>75</v>
      </c>
      <c r="BG54" s="245"/>
      <c r="BH54" s="245"/>
      <c r="BI54" s="245"/>
      <c r="BJ54" s="245"/>
      <c r="BK54" s="245"/>
      <c r="BL54" s="245"/>
      <c r="BM54" s="287"/>
      <c r="BN54" s="153">
        <v>2</v>
      </c>
      <c r="BO54" s="154">
        <v>2</v>
      </c>
      <c r="BP54" s="118">
        <v>2</v>
      </c>
      <c r="BQ54" s="124">
        <f t="shared" si="8"/>
        <v>6</v>
      </c>
      <c r="BR54" s="433"/>
    </row>
    <row r="55" spans="2:70" ht="84.75" customHeight="1" thickBot="1">
      <c r="B55" s="488"/>
      <c r="C55" s="408"/>
      <c r="D55" s="409"/>
      <c r="E55" s="409"/>
      <c r="F55" s="409"/>
      <c r="G55" s="409"/>
      <c r="H55" s="444"/>
      <c r="I55" s="419" t="s">
        <v>76</v>
      </c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3"/>
      <c r="AC55" s="70">
        <v>2</v>
      </c>
      <c r="AD55" s="71">
        <v>1</v>
      </c>
      <c r="AE55" s="71">
        <v>1</v>
      </c>
      <c r="AF55" s="86">
        <f t="shared" si="7"/>
        <v>3</v>
      </c>
      <c r="AG55" s="414" t="s">
        <v>93</v>
      </c>
      <c r="AH55" s="415"/>
      <c r="AI55" s="415"/>
      <c r="AJ55" s="415" t="s">
        <v>141</v>
      </c>
      <c r="AK55" s="415"/>
      <c r="AL55" s="415"/>
      <c r="AM55" s="415" t="s">
        <v>177</v>
      </c>
      <c r="AN55" s="415"/>
      <c r="AO55" s="416"/>
      <c r="AP55" s="417"/>
      <c r="AQ55" s="412"/>
      <c r="AR55" s="412"/>
      <c r="AS55" s="412"/>
      <c r="AT55" s="412"/>
      <c r="AU55" s="412"/>
      <c r="AV55" s="412"/>
      <c r="AW55" s="418"/>
      <c r="AX55" s="419"/>
      <c r="AY55" s="412"/>
      <c r="AZ55" s="412"/>
      <c r="BA55" s="412"/>
      <c r="BB55" s="412"/>
      <c r="BC55" s="412"/>
      <c r="BD55" s="412"/>
      <c r="BE55" s="418"/>
      <c r="BF55" s="420"/>
      <c r="BG55" s="421"/>
      <c r="BH55" s="421"/>
      <c r="BI55" s="421"/>
      <c r="BJ55" s="421"/>
      <c r="BK55" s="421"/>
      <c r="BL55" s="421"/>
      <c r="BM55" s="422"/>
      <c r="BN55" s="155">
        <v>1</v>
      </c>
      <c r="BO55" s="156">
        <v>2</v>
      </c>
      <c r="BP55" s="156">
        <v>1</v>
      </c>
      <c r="BQ55" s="157">
        <f t="shared" si="8"/>
        <v>3</v>
      </c>
      <c r="BR55" s="435"/>
    </row>
    <row r="57" spans="2:70" ht="53.25" customHeight="1">
      <c r="G57" s="227" t="s">
        <v>214</v>
      </c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</row>
  </sheetData>
  <mergeCells count="383">
    <mergeCell ref="AX27:BE27"/>
    <mergeCell ref="BF27:BM27"/>
    <mergeCell ref="AX28:BE28"/>
    <mergeCell ref="BF28:BM28"/>
    <mergeCell ref="I29:AB29"/>
    <mergeCell ref="C13:H13"/>
    <mergeCell ref="I13:AB13"/>
    <mergeCell ref="AG13:AO13"/>
    <mergeCell ref="AP13:AW13"/>
    <mergeCell ref="AX13:BE13"/>
    <mergeCell ref="BF13:BM13"/>
    <mergeCell ref="AJ20:AL20"/>
    <mergeCell ref="AM20:AO20"/>
    <mergeCell ref="AP20:AW20"/>
    <mergeCell ref="AX20:BE20"/>
    <mergeCell ref="BF20:BM20"/>
    <mergeCell ref="AP17:AW17"/>
    <mergeCell ref="AX17:BE17"/>
    <mergeCell ref="BF17:BM17"/>
    <mergeCell ref="I16:AB16"/>
    <mergeCell ref="AG16:AI16"/>
    <mergeCell ref="AJ16:AL16"/>
    <mergeCell ref="AM16:AO16"/>
    <mergeCell ref="AX14:BE14"/>
    <mergeCell ref="AX22:BE22"/>
    <mergeCell ref="BF22:BM22"/>
    <mergeCell ref="AX23:BE23"/>
    <mergeCell ref="BF23:BM23"/>
    <mergeCell ref="AX24:BE24"/>
    <mergeCell ref="BF24:BM24"/>
    <mergeCell ref="AX25:BE25"/>
    <mergeCell ref="BF25:BM25"/>
    <mergeCell ref="AX26:BE26"/>
    <mergeCell ref="BF26:BM26"/>
    <mergeCell ref="BR37:BR39"/>
    <mergeCell ref="BR40:BR42"/>
    <mergeCell ref="BR43:BR46"/>
    <mergeCell ref="BR50:BR55"/>
    <mergeCell ref="BR5:BR12"/>
    <mergeCell ref="BR14:BR18"/>
    <mergeCell ref="BR19:BR21"/>
    <mergeCell ref="BR22:BR23"/>
    <mergeCell ref="BR24:BR27"/>
    <mergeCell ref="BR28:BR34"/>
    <mergeCell ref="BR35:BR36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C3:AB3"/>
    <mergeCell ref="AC3:AF3"/>
    <mergeCell ref="AJ6:AL6"/>
    <mergeCell ref="BF7:BM7"/>
    <mergeCell ref="I8:AB8"/>
    <mergeCell ref="AG8:AI8"/>
    <mergeCell ref="AJ8:AL8"/>
    <mergeCell ref="AM8:AO8"/>
    <mergeCell ref="AP8:AW8"/>
    <mergeCell ref="AX8:BE8"/>
    <mergeCell ref="BF8:BM8"/>
    <mergeCell ref="AM6:AO6"/>
    <mergeCell ref="AP6:AW6"/>
    <mergeCell ref="AX6:BE6"/>
    <mergeCell ref="BF6:BM6"/>
    <mergeCell ref="I7:AB7"/>
    <mergeCell ref="AM7:AO7"/>
    <mergeCell ref="AP7:AW7"/>
    <mergeCell ref="AX7:BE7"/>
    <mergeCell ref="B6:B55"/>
    <mergeCell ref="C6:H12"/>
    <mergeCell ref="I6:AB6"/>
    <mergeCell ref="AG6:AI6"/>
    <mergeCell ref="AG3:AO3"/>
    <mergeCell ref="B3:B4"/>
    <mergeCell ref="I20:AB20"/>
    <mergeCell ref="AG20:AI20"/>
    <mergeCell ref="AG7:AI7"/>
    <mergeCell ref="AJ7:AL7"/>
    <mergeCell ref="BF9:BM9"/>
    <mergeCell ref="I10:AB10"/>
    <mergeCell ref="AG10:AI10"/>
    <mergeCell ref="AJ10:AL10"/>
    <mergeCell ref="AM10:AO10"/>
    <mergeCell ref="AP10:AW10"/>
    <mergeCell ref="AX10:BE10"/>
    <mergeCell ref="BF10:BM10"/>
    <mergeCell ref="I9:AB9"/>
    <mergeCell ref="AG9:AI9"/>
    <mergeCell ref="AJ9:AL9"/>
    <mergeCell ref="AM9:AO9"/>
    <mergeCell ref="AP9:AW9"/>
    <mergeCell ref="AX9:BE9"/>
    <mergeCell ref="BF11:BM11"/>
    <mergeCell ref="I12:AB12"/>
    <mergeCell ref="AG12:AI12"/>
    <mergeCell ref="AJ12:AL12"/>
    <mergeCell ref="AM12:AO12"/>
    <mergeCell ref="AP12:AW12"/>
    <mergeCell ref="AX12:BE12"/>
    <mergeCell ref="BF12:BM12"/>
    <mergeCell ref="I11:AB11"/>
    <mergeCell ref="AG11:AI11"/>
    <mergeCell ref="AJ11:AL11"/>
    <mergeCell ref="AM11:AO11"/>
    <mergeCell ref="AP11:AW11"/>
    <mergeCell ref="AX11:BE11"/>
    <mergeCell ref="I14:AB14"/>
    <mergeCell ref="AG14:AI14"/>
    <mergeCell ref="AJ14:AL14"/>
    <mergeCell ref="AM14:AO14"/>
    <mergeCell ref="AP14:AW14"/>
    <mergeCell ref="BF18:BM18"/>
    <mergeCell ref="I18:AB18"/>
    <mergeCell ref="AG18:AI18"/>
    <mergeCell ref="AJ18:AL18"/>
    <mergeCell ref="AM18:AO18"/>
    <mergeCell ref="AP18:AW18"/>
    <mergeCell ref="AX18:BE18"/>
    <mergeCell ref="BF14:BM14"/>
    <mergeCell ref="I15:AB15"/>
    <mergeCell ref="AG15:AI15"/>
    <mergeCell ref="AJ15:AL15"/>
    <mergeCell ref="AM15:AO15"/>
    <mergeCell ref="I19:AB19"/>
    <mergeCell ref="AG19:AI19"/>
    <mergeCell ref="AJ19:AL19"/>
    <mergeCell ref="AM19:AO19"/>
    <mergeCell ref="AP19:AW19"/>
    <mergeCell ref="AX19:BE19"/>
    <mergeCell ref="BF19:BM19"/>
    <mergeCell ref="I21:AB21"/>
    <mergeCell ref="AP15:AW15"/>
    <mergeCell ref="AX15:BE15"/>
    <mergeCell ref="BF15:BM15"/>
    <mergeCell ref="AX21:BE21"/>
    <mergeCell ref="BF21:BM21"/>
    <mergeCell ref="C14:H18"/>
    <mergeCell ref="AP16:AW16"/>
    <mergeCell ref="AX16:BE16"/>
    <mergeCell ref="BF16:BM16"/>
    <mergeCell ref="I17:AB17"/>
    <mergeCell ref="AG17:AI17"/>
    <mergeCell ref="AJ17:AL17"/>
    <mergeCell ref="AM17:AO17"/>
    <mergeCell ref="C22:H23"/>
    <mergeCell ref="I22:AB22"/>
    <mergeCell ref="AG22:AI22"/>
    <mergeCell ref="AJ22:AL22"/>
    <mergeCell ref="AM22:AO22"/>
    <mergeCell ref="AP22:AW22"/>
    <mergeCell ref="AG21:AI21"/>
    <mergeCell ref="AJ21:AL21"/>
    <mergeCell ref="AM21:AO21"/>
    <mergeCell ref="AP21:AW21"/>
    <mergeCell ref="I23:AB23"/>
    <mergeCell ref="AG23:AI23"/>
    <mergeCell ref="AJ23:AL23"/>
    <mergeCell ref="AM23:AO23"/>
    <mergeCell ref="AP23:AW23"/>
    <mergeCell ref="C19:H21"/>
    <mergeCell ref="C24:H27"/>
    <mergeCell ref="I24:AB24"/>
    <mergeCell ref="AG24:AI24"/>
    <mergeCell ref="AJ24:AL24"/>
    <mergeCell ref="AM24:AO24"/>
    <mergeCell ref="AP24:AW24"/>
    <mergeCell ref="I26:AB26"/>
    <mergeCell ref="AG26:AI26"/>
    <mergeCell ref="AJ26:AL26"/>
    <mergeCell ref="AM26:AO26"/>
    <mergeCell ref="AP26:AW26"/>
    <mergeCell ref="I25:AB25"/>
    <mergeCell ref="AG25:AI25"/>
    <mergeCell ref="AJ25:AL25"/>
    <mergeCell ref="AM25:AO25"/>
    <mergeCell ref="AP25:AW25"/>
    <mergeCell ref="I27:AB27"/>
    <mergeCell ref="AG27:AI27"/>
    <mergeCell ref="AJ27:AL27"/>
    <mergeCell ref="AM27:AO27"/>
    <mergeCell ref="AP27:AW27"/>
    <mergeCell ref="AG29:AI29"/>
    <mergeCell ref="AJ29:AL29"/>
    <mergeCell ref="AM29:AO29"/>
    <mergeCell ref="AP29:AW29"/>
    <mergeCell ref="AX29:BE29"/>
    <mergeCell ref="BF29:BM29"/>
    <mergeCell ref="I28:AB28"/>
    <mergeCell ref="AG28:AI28"/>
    <mergeCell ref="AJ28:AL28"/>
    <mergeCell ref="AM28:AO28"/>
    <mergeCell ref="AP28:AW28"/>
    <mergeCell ref="AP30:AW30"/>
    <mergeCell ref="AX30:BE30"/>
    <mergeCell ref="BF30:BM30"/>
    <mergeCell ref="I31:AB31"/>
    <mergeCell ref="AG31:AI31"/>
    <mergeCell ref="AJ31:AL31"/>
    <mergeCell ref="AM31:AO31"/>
    <mergeCell ref="AP31:AW31"/>
    <mergeCell ref="AX31:BE31"/>
    <mergeCell ref="BF31:BM31"/>
    <mergeCell ref="I30:AB30"/>
    <mergeCell ref="AG30:AI30"/>
    <mergeCell ref="AJ30:AL30"/>
    <mergeCell ref="AM30:AO30"/>
    <mergeCell ref="AP33:AW33"/>
    <mergeCell ref="AX33:BE33"/>
    <mergeCell ref="BF33:BM33"/>
    <mergeCell ref="I32:AB32"/>
    <mergeCell ref="AG32:AI32"/>
    <mergeCell ref="AJ32:AL32"/>
    <mergeCell ref="AM32:AO32"/>
    <mergeCell ref="AP32:AW32"/>
    <mergeCell ref="AX32:BE32"/>
    <mergeCell ref="AX36:BE36"/>
    <mergeCell ref="BF36:BM36"/>
    <mergeCell ref="BF34:BM34"/>
    <mergeCell ref="C35:H36"/>
    <mergeCell ref="I35:AB35"/>
    <mergeCell ref="AG35:AI35"/>
    <mergeCell ref="AJ35:AL35"/>
    <mergeCell ref="AM35:AO35"/>
    <mergeCell ref="AP35:AW35"/>
    <mergeCell ref="AX35:BE35"/>
    <mergeCell ref="BF35:BM35"/>
    <mergeCell ref="I36:AB36"/>
    <mergeCell ref="I34:AB34"/>
    <mergeCell ref="AG34:AI34"/>
    <mergeCell ref="AJ34:AL34"/>
    <mergeCell ref="AM34:AO34"/>
    <mergeCell ref="AP34:AW34"/>
    <mergeCell ref="AX34:BE34"/>
    <mergeCell ref="C28:H34"/>
    <mergeCell ref="BF32:BM32"/>
    <mergeCell ref="I33:AB33"/>
    <mergeCell ref="AG33:AI33"/>
    <mergeCell ref="AJ33:AL33"/>
    <mergeCell ref="AM33:AO33"/>
    <mergeCell ref="C37:H39"/>
    <mergeCell ref="I37:AB37"/>
    <mergeCell ref="AG37:AI37"/>
    <mergeCell ref="AJ37:AL37"/>
    <mergeCell ref="AM37:AO37"/>
    <mergeCell ref="AP37:AW37"/>
    <mergeCell ref="AG36:AI36"/>
    <mergeCell ref="AJ36:AL36"/>
    <mergeCell ref="AM36:AO36"/>
    <mergeCell ref="AP36:AW36"/>
    <mergeCell ref="I38:AB38"/>
    <mergeCell ref="AG38:AI38"/>
    <mergeCell ref="AJ38:AL38"/>
    <mergeCell ref="AM38:AO38"/>
    <mergeCell ref="AP38:AW38"/>
    <mergeCell ref="BF41:BM41"/>
    <mergeCell ref="I40:AB40"/>
    <mergeCell ref="AG40:AI40"/>
    <mergeCell ref="AJ40:AL40"/>
    <mergeCell ref="AM40:AO40"/>
    <mergeCell ref="AP40:AW40"/>
    <mergeCell ref="AX37:BE37"/>
    <mergeCell ref="BF37:BM37"/>
    <mergeCell ref="I39:AB39"/>
    <mergeCell ref="AG39:AI39"/>
    <mergeCell ref="AJ39:AL39"/>
    <mergeCell ref="AM39:AO39"/>
    <mergeCell ref="AP39:AW39"/>
    <mergeCell ref="AX39:BE39"/>
    <mergeCell ref="BF39:BM39"/>
    <mergeCell ref="AX38:BE38"/>
    <mergeCell ref="BF38:BM38"/>
    <mergeCell ref="I51:AB51"/>
    <mergeCell ref="I46:AB46"/>
    <mergeCell ref="AG46:AI46"/>
    <mergeCell ref="AJ46:AL46"/>
    <mergeCell ref="AM46:AO46"/>
    <mergeCell ref="AP46:AW46"/>
    <mergeCell ref="AX46:BE46"/>
    <mergeCell ref="BF54:BM54"/>
    <mergeCell ref="I55:AB55"/>
    <mergeCell ref="I53:AB53"/>
    <mergeCell ref="AG53:AI53"/>
    <mergeCell ref="AJ53:AL53"/>
    <mergeCell ref="AM53:AO53"/>
    <mergeCell ref="AX53:BE53"/>
    <mergeCell ref="BF53:BM53"/>
    <mergeCell ref="AG50:AI50"/>
    <mergeCell ref="AJ50:AL50"/>
    <mergeCell ref="AM50:AO50"/>
    <mergeCell ref="AP50:AW50"/>
    <mergeCell ref="AX50:BE50"/>
    <mergeCell ref="BF50:BM50"/>
    <mergeCell ref="G57:AS57"/>
    <mergeCell ref="AG55:AI55"/>
    <mergeCell ref="AJ55:AL55"/>
    <mergeCell ref="AM55:AO55"/>
    <mergeCell ref="AP55:AW55"/>
    <mergeCell ref="AX55:BE55"/>
    <mergeCell ref="BF55:BM55"/>
    <mergeCell ref="I54:AB54"/>
    <mergeCell ref="AG54:AI54"/>
    <mergeCell ref="AJ54:AL54"/>
    <mergeCell ref="AM54:AO54"/>
    <mergeCell ref="AP54:AW54"/>
    <mergeCell ref="AX54:BE54"/>
    <mergeCell ref="AG51:AI51"/>
    <mergeCell ref="AJ51:AL51"/>
    <mergeCell ref="AM51:AO51"/>
    <mergeCell ref="AP51:AW51"/>
    <mergeCell ref="AX51:BE51"/>
    <mergeCell ref="BF51:BM51"/>
    <mergeCell ref="BF46:BM46"/>
    <mergeCell ref="C50:H55"/>
    <mergeCell ref="I50:AB50"/>
    <mergeCell ref="B2:BQ2"/>
    <mergeCell ref="B5:BQ5"/>
    <mergeCell ref="I52:AB52"/>
    <mergeCell ref="AG52:AI52"/>
    <mergeCell ref="AJ52:AL52"/>
    <mergeCell ref="AM52:AO52"/>
    <mergeCell ref="AP52:AW52"/>
    <mergeCell ref="AX52:BE52"/>
    <mergeCell ref="BF52:BM52"/>
    <mergeCell ref="C47:H49"/>
    <mergeCell ref="I47:AB47"/>
    <mergeCell ref="AG47:AI47"/>
    <mergeCell ref="AJ47:AL47"/>
    <mergeCell ref="AM47:AO47"/>
    <mergeCell ref="AP47:AW47"/>
    <mergeCell ref="AX47:BE47"/>
    <mergeCell ref="BF47:BM47"/>
    <mergeCell ref="I48:AB48"/>
    <mergeCell ref="AG48:AI48"/>
    <mergeCell ref="AJ48:AL48"/>
    <mergeCell ref="AM48:AO48"/>
    <mergeCell ref="AP48:AW48"/>
    <mergeCell ref="AX48:BE48"/>
    <mergeCell ref="I49:AB49"/>
    <mergeCell ref="AG49:AI49"/>
    <mergeCell ref="AJ49:AL49"/>
    <mergeCell ref="AM49:AO49"/>
    <mergeCell ref="AP49:AW49"/>
    <mergeCell ref="AX49:BE49"/>
    <mergeCell ref="BF49:BM49"/>
    <mergeCell ref="AP42:AW42"/>
    <mergeCell ref="AX42:BE42"/>
    <mergeCell ref="BF42:BM42"/>
    <mergeCell ref="I44:AB44"/>
    <mergeCell ref="AG44:AI44"/>
    <mergeCell ref="AJ44:AL44"/>
    <mergeCell ref="AM44:AO44"/>
    <mergeCell ref="AP44:AW44"/>
    <mergeCell ref="I42:AB42"/>
    <mergeCell ref="AG42:AI42"/>
    <mergeCell ref="AJ42:AL42"/>
    <mergeCell ref="AM42:AO42"/>
    <mergeCell ref="AX44:BE44"/>
    <mergeCell ref="BF44:BM44"/>
    <mergeCell ref="I45:AB45"/>
    <mergeCell ref="AG45:AI45"/>
    <mergeCell ref="AJ45:AL45"/>
    <mergeCell ref="BN3:BQ3"/>
    <mergeCell ref="BF48:BM48"/>
    <mergeCell ref="AM45:AO45"/>
    <mergeCell ref="AP45:AW45"/>
    <mergeCell ref="AX45:BE45"/>
    <mergeCell ref="BF45:BM45"/>
    <mergeCell ref="C43:BQ43"/>
    <mergeCell ref="C44:H46"/>
    <mergeCell ref="C40:H42"/>
    <mergeCell ref="AX40:BE40"/>
    <mergeCell ref="BF40:BM40"/>
    <mergeCell ref="I41:AB41"/>
    <mergeCell ref="AG41:AI41"/>
    <mergeCell ref="AJ41:AL41"/>
    <mergeCell ref="AM41:AO41"/>
    <mergeCell ref="AP41:AW41"/>
    <mergeCell ref="AX41:BE41"/>
  </mergeCells>
  <conditionalFormatting sqref="B5">
    <cfRule type="colorScale" priority="1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43">
    <cfRule type="colorScale" priority="1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5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4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4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4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4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5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5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2">
    <cfRule type="colorScale" priority="58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12">
    <cfRule type="colorScale" priority="5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5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5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5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:AF18">
    <cfRule type="colorScale" priority="50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15">
    <cfRule type="colorScale" priority="4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9:AF21">
    <cfRule type="colorScale" priority="44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AF22:AF23">
    <cfRule type="colorScale" priority="40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AF24:AF27">
    <cfRule type="colorScale" priority="37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27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8:AF34">
    <cfRule type="colorScale" priority="32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28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2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5:AF39">
    <cfRule type="colorScale" priority="24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38">
    <cfRule type="colorScale" priority="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9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0:AF42">
    <cfRule type="colorScale" priority="18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40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2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1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4:AF55">
    <cfRule type="colorScale" priority="14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44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5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6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7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8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9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0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1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2:BQ53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4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5">
    <cfRule type="colorScale" priority="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39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AD20:AD22 AD42 BO22 AD38 AD40 AD44 AC47:AE49 AD50:AE50 BN47:BP49 BO44 BO50:BP50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BO29 BO33 AC8:AE8 AD7 AD11 BN8:BO8 BO7 BO11 AC14:AC15 AD14:AE19 AC17:AC27 BN14:BO14 BO16 BN17:BO17 BP16:BP17 AE20:AE23 BN19:BP20 AD23:AD27 BO23 BN22:BN27 BP22:BP27 AE26:AE27 BO26:BO27 AC30:AE30 AD29 AD33 BN30:BO30 AD35 AC37:AC42 AE37:AE42 AD39 AD41 AC44:AC45 AD45 AC51:AE51 AC50 BN45:BO45 BO51:BP51 BN50:BN51 BN41:BO41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BN35:BP35 AC6:AC7 AE6:AE7 AD6 AC12:AD12 AD9:AD10 BO12 AC9:AC11 BP7:BP8 BN7 BN9:BP10 BP14 BN11:BN12 BN39 AC16 BN16 AE24:AE25 AC28:AC29 AE28:AE29 AD28 AD31:AD32 AC34:AD34 AC31:AC33 AE31:AE36 BN29 BP29:BP30 BN33:BN34 BN31:BP32 BO34 BP33:BP34 AD36:AD37 AC35:AC36 AC54:AE55 AE44:AE46 AC46:AD46 BP44:BP46 BN46:BO46 BN15:BP15 BO21 BN37 BP11:BP12 BN13:BP13 AC13 AE9:AE13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BN6:BP6 BN40:BP40 BN28:BP28 BP41 BN42:BP42 BN54:BP55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BO24:BO25 BN18:BP18 BN21 BP21 BN44 AC52:AE53 BN52:BP53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BN36:BO36 BP36:BP39 BO37:BO39 BN38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BV60"/>
  <sheetViews>
    <sheetView zoomScale="50" zoomScaleNormal="50" zoomScaleSheetLayoutView="44" zoomScalePageLayoutView="58" workbookViewId="0">
      <selection activeCell="I15" sqref="I15:AB15"/>
    </sheetView>
  </sheetViews>
  <sheetFormatPr defaultColWidth="11" defaultRowHeight="15.75"/>
  <cols>
    <col min="1" max="1" width="7" customWidth="1"/>
    <col min="2" max="7" width="5.875" customWidth="1"/>
    <col min="8" max="8" width="12.125" customWidth="1"/>
    <col min="9" max="21" width="5.875" customWidth="1"/>
    <col min="22" max="23" width="8.125" customWidth="1"/>
    <col min="24" max="63" width="5.875" customWidth="1"/>
    <col min="64" max="64" width="24.625" customWidth="1"/>
    <col min="65" max="65" width="23.75" customWidth="1"/>
    <col min="66" max="69" width="5.875" style="92" customWidth="1"/>
    <col min="70" max="70" width="52.875" style="48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93"/>
      <c r="BO1" s="93"/>
      <c r="BP1" s="93"/>
      <c r="BQ1" s="93"/>
    </row>
    <row r="2" spans="2:70" ht="131.25" customHeight="1" thickBot="1">
      <c r="B2" s="598" t="s">
        <v>50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599"/>
      <c r="AP2" s="599"/>
      <c r="AQ2" s="599"/>
      <c r="AR2" s="599"/>
      <c r="AS2" s="599"/>
      <c r="AT2" s="599"/>
      <c r="AU2" s="599"/>
      <c r="AV2" s="599"/>
      <c r="AW2" s="599"/>
      <c r="AX2" s="599"/>
      <c r="AY2" s="599"/>
      <c r="AZ2" s="599"/>
      <c r="BA2" s="599"/>
      <c r="BB2" s="599"/>
      <c r="BC2" s="599"/>
      <c r="BD2" s="599"/>
      <c r="BE2" s="599"/>
      <c r="BF2" s="599"/>
      <c r="BG2" s="599"/>
      <c r="BH2" s="599"/>
      <c r="BI2" s="599"/>
      <c r="BJ2" s="599"/>
      <c r="BK2" s="599"/>
      <c r="BL2" s="599"/>
      <c r="BM2" s="599"/>
      <c r="BN2" s="599"/>
      <c r="BO2" s="599"/>
      <c r="BP2" s="599"/>
      <c r="BQ2" s="600"/>
      <c r="BR2" s="188"/>
    </row>
    <row r="3" spans="2:70" ht="24.95" customHeight="1">
      <c r="B3" s="329" t="s">
        <v>0</v>
      </c>
      <c r="C3" s="330" t="s">
        <v>17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2"/>
      <c r="AC3" s="333" t="s">
        <v>8</v>
      </c>
      <c r="AD3" s="334"/>
      <c r="AE3" s="334"/>
      <c r="AF3" s="335"/>
      <c r="AG3" s="336" t="s">
        <v>9</v>
      </c>
      <c r="AH3" s="337"/>
      <c r="AI3" s="337"/>
      <c r="AJ3" s="337"/>
      <c r="AK3" s="337"/>
      <c r="AL3" s="337"/>
      <c r="AM3" s="337"/>
      <c r="AN3" s="337"/>
      <c r="AO3" s="338"/>
      <c r="AP3" s="301" t="s">
        <v>13</v>
      </c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3"/>
      <c r="BN3" s="221" t="s">
        <v>8</v>
      </c>
      <c r="BO3" s="222"/>
      <c r="BP3" s="222"/>
      <c r="BQ3" s="223"/>
      <c r="BR3" s="49" t="s">
        <v>186</v>
      </c>
    </row>
    <row r="4" spans="2:70" ht="101.1" customHeight="1" thickBot="1">
      <c r="B4" s="507"/>
      <c r="C4" s="304" t="s">
        <v>19</v>
      </c>
      <c r="D4" s="305"/>
      <c r="E4" s="305"/>
      <c r="F4" s="305"/>
      <c r="G4" s="305"/>
      <c r="H4" s="306"/>
      <c r="I4" s="307" t="s">
        <v>18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159" t="s">
        <v>4</v>
      </c>
      <c r="AD4" s="160" t="s">
        <v>5</v>
      </c>
      <c r="AE4" s="160" t="s">
        <v>6</v>
      </c>
      <c r="AF4" s="161" t="s">
        <v>7</v>
      </c>
      <c r="AG4" s="310" t="s">
        <v>10</v>
      </c>
      <c r="AH4" s="311"/>
      <c r="AI4" s="312"/>
      <c r="AJ4" s="313" t="s">
        <v>11</v>
      </c>
      <c r="AK4" s="311"/>
      <c r="AL4" s="312"/>
      <c r="AM4" s="313" t="s">
        <v>12</v>
      </c>
      <c r="AN4" s="311"/>
      <c r="AO4" s="342"/>
      <c r="AP4" s="343" t="s">
        <v>14</v>
      </c>
      <c r="AQ4" s="344"/>
      <c r="AR4" s="344"/>
      <c r="AS4" s="344"/>
      <c r="AT4" s="344"/>
      <c r="AU4" s="344"/>
      <c r="AV4" s="345"/>
      <c r="AW4" s="345"/>
      <c r="AX4" s="346" t="s">
        <v>15</v>
      </c>
      <c r="AY4" s="344"/>
      <c r="AZ4" s="344"/>
      <c r="BA4" s="344"/>
      <c r="BB4" s="344"/>
      <c r="BC4" s="344"/>
      <c r="BD4" s="344"/>
      <c r="BE4" s="345"/>
      <c r="BF4" s="346" t="s">
        <v>16</v>
      </c>
      <c r="BG4" s="344"/>
      <c r="BH4" s="344"/>
      <c r="BI4" s="344"/>
      <c r="BJ4" s="344"/>
      <c r="BK4" s="344"/>
      <c r="BL4" s="344"/>
      <c r="BM4" s="347"/>
      <c r="BN4" s="120" t="s">
        <v>4</v>
      </c>
      <c r="BO4" s="121" t="s">
        <v>5</v>
      </c>
      <c r="BP4" s="121" t="s">
        <v>6</v>
      </c>
      <c r="BQ4" s="122" t="s">
        <v>7</v>
      </c>
      <c r="BR4" s="50" t="s">
        <v>187</v>
      </c>
    </row>
    <row r="5" spans="2:70" ht="81" customHeight="1" thickTop="1" thickBot="1">
      <c r="B5" s="508" t="s">
        <v>212</v>
      </c>
      <c r="C5" s="224" t="s">
        <v>185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6"/>
      <c r="BR5" s="432" t="s">
        <v>222</v>
      </c>
    </row>
    <row r="6" spans="2:70" ht="87.75" customHeight="1" thickTop="1" thickBot="1">
      <c r="B6" s="509"/>
      <c r="C6" s="489" t="s">
        <v>83</v>
      </c>
      <c r="D6" s="454"/>
      <c r="E6" s="454"/>
      <c r="F6" s="454"/>
      <c r="G6" s="454"/>
      <c r="H6" s="454"/>
      <c r="I6" s="317" t="s">
        <v>53</v>
      </c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39"/>
      <c r="AC6" s="103">
        <v>3</v>
      </c>
      <c r="AD6" s="104">
        <v>2</v>
      </c>
      <c r="AE6" s="104">
        <v>2</v>
      </c>
      <c r="AF6" s="76">
        <f t="shared" ref="AF6:AF11" si="0">PRODUCT(AC6:AD6)+AE6</f>
        <v>8</v>
      </c>
      <c r="AG6" s="316" t="s">
        <v>93</v>
      </c>
      <c r="AH6" s="261"/>
      <c r="AI6" s="261"/>
      <c r="AJ6" s="261" t="s">
        <v>134</v>
      </c>
      <c r="AK6" s="261"/>
      <c r="AL6" s="261"/>
      <c r="AM6" s="317" t="s">
        <v>154</v>
      </c>
      <c r="AN6" s="317"/>
      <c r="AO6" s="318"/>
      <c r="AP6" s="319" t="s">
        <v>77</v>
      </c>
      <c r="AQ6" s="317"/>
      <c r="AR6" s="317"/>
      <c r="AS6" s="317"/>
      <c r="AT6" s="317"/>
      <c r="AU6" s="317"/>
      <c r="AV6" s="317"/>
      <c r="AW6" s="317"/>
      <c r="AX6" s="317" t="s">
        <v>56</v>
      </c>
      <c r="AY6" s="317"/>
      <c r="AZ6" s="317"/>
      <c r="BA6" s="317"/>
      <c r="BB6" s="317"/>
      <c r="BC6" s="317"/>
      <c r="BD6" s="317"/>
      <c r="BE6" s="317"/>
      <c r="BF6" s="261" t="s">
        <v>57</v>
      </c>
      <c r="BG6" s="261"/>
      <c r="BH6" s="261"/>
      <c r="BI6" s="261"/>
      <c r="BJ6" s="261"/>
      <c r="BK6" s="261"/>
      <c r="BL6" s="261"/>
      <c r="BM6" s="368"/>
      <c r="BN6" s="123">
        <v>2</v>
      </c>
      <c r="BO6" s="118">
        <v>2</v>
      </c>
      <c r="BP6" s="118">
        <v>1</v>
      </c>
      <c r="BQ6" s="124">
        <f t="shared" ref="BQ6:BQ14" si="1">PRODUCT(BN6:BO6)+BP6</f>
        <v>5</v>
      </c>
      <c r="BR6" s="433"/>
    </row>
    <row r="7" spans="2:70" ht="95.25" customHeight="1" thickTop="1" thickBot="1">
      <c r="B7" s="509"/>
      <c r="C7" s="483"/>
      <c r="D7" s="456"/>
      <c r="E7" s="456"/>
      <c r="F7" s="456"/>
      <c r="G7" s="456"/>
      <c r="H7" s="456"/>
      <c r="I7" s="320" t="s">
        <v>84</v>
      </c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282"/>
      <c r="AC7" s="94">
        <v>2</v>
      </c>
      <c r="AD7" s="95">
        <v>2</v>
      </c>
      <c r="AE7" s="95">
        <v>1</v>
      </c>
      <c r="AF7" s="97">
        <f t="shared" si="0"/>
        <v>5</v>
      </c>
      <c r="AG7" s="233" t="s">
        <v>93</v>
      </c>
      <c r="AH7" s="234"/>
      <c r="AI7" s="234"/>
      <c r="AJ7" s="320" t="s">
        <v>134</v>
      </c>
      <c r="AK7" s="320"/>
      <c r="AL7" s="320"/>
      <c r="AM7" s="320"/>
      <c r="AN7" s="320"/>
      <c r="AO7" s="321"/>
      <c r="AP7" s="283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234"/>
      <c r="BG7" s="234"/>
      <c r="BH7" s="234"/>
      <c r="BI7" s="234"/>
      <c r="BJ7" s="234"/>
      <c r="BK7" s="234"/>
      <c r="BL7" s="234"/>
      <c r="BM7" s="235"/>
      <c r="BN7" s="94">
        <v>2</v>
      </c>
      <c r="BO7" s="95">
        <v>2</v>
      </c>
      <c r="BP7" s="95">
        <v>1</v>
      </c>
      <c r="BQ7" s="97">
        <f t="shared" si="1"/>
        <v>5</v>
      </c>
      <c r="BR7" s="433"/>
    </row>
    <row r="8" spans="2:70" ht="98.25" customHeight="1" thickTop="1" thickBot="1">
      <c r="B8" s="509"/>
      <c r="C8" s="483"/>
      <c r="D8" s="456"/>
      <c r="E8" s="456"/>
      <c r="F8" s="456"/>
      <c r="G8" s="456"/>
      <c r="H8" s="456"/>
      <c r="I8" s="320" t="s">
        <v>59</v>
      </c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282"/>
      <c r="AC8" s="94">
        <v>2</v>
      </c>
      <c r="AD8" s="95">
        <v>2</v>
      </c>
      <c r="AE8" s="95">
        <v>2</v>
      </c>
      <c r="AF8" s="97">
        <f>PRODUCT(AC8:AD8)+AE8</f>
        <v>6</v>
      </c>
      <c r="AG8" s="233" t="s">
        <v>93</v>
      </c>
      <c r="AH8" s="234"/>
      <c r="AI8" s="234"/>
      <c r="AJ8" s="234" t="s">
        <v>134</v>
      </c>
      <c r="AK8" s="234"/>
      <c r="AL8" s="234"/>
      <c r="AM8" s="320" t="s">
        <v>154</v>
      </c>
      <c r="AN8" s="320"/>
      <c r="AO8" s="321"/>
      <c r="AP8" s="283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20"/>
      <c r="BM8" s="321"/>
      <c r="BN8" s="94">
        <v>2</v>
      </c>
      <c r="BO8" s="95">
        <v>2</v>
      </c>
      <c r="BP8" s="95">
        <v>1</v>
      </c>
      <c r="BQ8" s="97">
        <f>PRODUCT(BN8:BO8)+BP8</f>
        <v>5</v>
      </c>
      <c r="BR8" s="433"/>
    </row>
    <row r="9" spans="2:70" ht="78.75" customHeight="1" thickTop="1" thickBot="1">
      <c r="B9" s="509"/>
      <c r="C9" s="483"/>
      <c r="D9" s="456"/>
      <c r="E9" s="456"/>
      <c r="F9" s="456"/>
      <c r="G9" s="456"/>
      <c r="H9" s="456"/>
      <c r="I9" s="320" t="s">
        <v>54</v>
      </c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282"/>
      <c r="AC9" s="103">
        <v>3</v>
      </c>
      <c r="AD9" s="95">
        <v>1</v>
      </c>
      <c r="AE9" s="95">
        <v>2</v>
      </c>
      <c r="AF9" s="97">
        <f t="shared" si="0"/>
        <v>5</v>
      </c>
      <c r="AG9" s="233" t="s">
        <v>93</v>
      </c>
      <c r="AH9" s="234"/>
      <c r="AI9" s="234"/>
      <c r="AJ9" s="234" t="s">
        <v>134</v>
      </c>
      <c r="AK9" s="234"/>
      <c r="AL9" s="234"/>
      <c r="AM9" s="320"/>
      <c r="AN9" s="320"/>
      <c r="AO9" s="321"/>
      <c r="AP9" s="283" t="s">
        <v>78</v>
      </c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0"/>
      <c r="BD9" s="320"/>
      <c r="BE9" s="320"/>
      <c r="BF9" s="234" t="s">
        <v>58</v>
      </c>
      <c r="BG9" s="234"/>
      <c r="BH9" s="234"/>
      <c r="BI9" s="234"/>
      <c r="BJ9" s="234"/>
      <c r="BK9" s="234"/>
      <c r="BL9" s="234"/>
      <c r="BM9" s="235"/>
      <c r="BN9" s="94">
        <v>2</v>
      </c>
      <c r="BO9" s="95">
        <v>1</v>
      </c>
      <c r="BP9" s="95">
        <v>2</v>
      </c>
      <c r="BQ9" s="97">
        <f t="shared" si="1"/>
        <v>4</v>
      </c>
      <c r="BR9" s="433"/>
    </row>
    <row r="10" spans="2:70" ht="78.75" customHeight="1" thickTop="1" thickBot="1">
      <c r="B10" s="509"/>
      <c r="C10" s="483"/>
      <c r="D10" s="456"/>
      <c r="E10" s="456"/>
      <c r="F10" s="456"/>
      <c r="G10" s="456"/>
      <c r="H10" s="456"/>
      <c r="I10" s="320" t="s">
        <v>85</v>
      </c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282"/>
      <c r="AC10" s="94">
        <v>2</v>
      </c>
      <c r="AD10" s="95">
        <v>3</v>
      </c>
      <c r="AE10" s="95">
        <v>1</v>
      </c>
      <c r="AF10" s="97">
        <f t="shared" si="0"/>
        <v>7</v>
      </c>
      <c r="AG10" s="233" t="s">
        <v>93</v>
      </c>
      <c r="AH10" s="234"/>
      <c r="AI10" s="234"/>
      <c r="AJ10" s="234" t="s">
        <v>134</v>
      </c>
      <c r="AK10" s="234"/>
      <c r="AL10" s="234"/>
      <c r="AM10" s="320" t="s">
        <v>154</v>
      </c>
      <c r="AN10" s="320"/>
      <c r="AO10" s="321"/>
      <c r="AP10" s="283" t="s">
        <v>77</v>
      </c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1"/>
      <c r="BN10" s="94">
        <v>2</v>
      </c>
      <c r="BO10" s="95">
        <v>3</v>
      </c>
      <c r="BP10" s="95">
        <v>1</v>
      </c>
      <c r="BQ10" s="97">
        <f t="shared" si="1"/>
        <v>7</v>
      </c>
      <c r="BR10" s="433"/>
    </row>
    <row r="11" spans="2:70" ht="78.75" customHeight="1" thickTop="1" thickBot="1">
      <c r="B11" s="509"/>
      <c r="C11" s="483"/>
      <c r="D11" s="456"/>
      <c r="E11" s="456"/>
      <c r="F11" s="456"/>
      <c r="G11" s="456"/>
      <c r="H11" s="456"/>
      <c r="I11" s="320" t="s">
        <v>86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282"/>
      <c r="AC11" s="94">
        <v>2</v>
      </c>
      <c r="AD11" s="95">
        <v>2</v>
      </c>
      <c r="AE11" s="95">
        <v>1</v>
      </c>
      <c r="AF11" s="97">
        <f t="shared" si="0"/>
        <v>5</v>
      </c>
      <c r="AG11" s="233" t="s">
        <v>93</v>
      </c>
      <c r="AH11" s="234"/>
      <c r="AI11" s="234"/>
      <c r="AJ11" s="234"/>
      <c r="AK11" s="234"/>
      <c r="AL11" s="234"/>
      <c r="AM11" s="320"/>
      <c r="AN11" s="320"/>
      <c r="AO11" s="321"/>
      <c r="AP11" s="283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1"/>
      <c r="BN11" s="94">
        <v>2</v>
      </c>
      <c r="BO11" s="95">
        <v>2</v>
      </c>
      <c r="BP11" s="95">
        <v>1</v>
      </c>
      <c r="BQ11" s="97">
        <f t="shared" si="1"/>
        <v>5</v>
      </c>
      <c r="BR11" s="433"/>
    </row>
    <row r="12" spans="2:70" ht="78.75" customHeight="1" thickTop="1" thickBot="1">
      <c r="B12" s="509"/>
      <c r="C12" s="483"/>
      <c r="D12" s="456"/>
      <c r="E12" s="456"/>
      <c r="F12" s="456"/>
      <c r="G12" s="456"/>
      <c r="H12" s="456"/>
      <c r="I12" s="234" t="s">
        <v>309</v>
      </c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282"/>
      <c r="AC12" s="94">
        <v>2</v>
      </c>
      <c r="AD12" s="54">
        <v>2</v>
      </c>
      <c r="AE12" s="54">
        <v>1</v>
      </c>
      <c r="AF12" s="74">
        <f t="shared" ref="AF12:AF14" si="2">PRODUCT(AC12:AD12)+AE12</f>
        <v>5</v>
      </c>
      <c r="AG12" s="233" t="s">
        <v>143</v>
      </c>
      <c r="AH12" s="234"/>
      <c r="AI12" s="234"/>
      <c r="AJ12" s="234"/>
      <c r="AK12" s="234"/>
      <c r="AL12" s="234"/>
      <c r="AM12" s="320"/>
      <c r="AN12" s="320"/>
      <c r="AO12" s="321"/>
      <c r="AP12" s="264" t="s">
        <v>232</v>
      </c>
      <c r="AQ12" s="234"/>
      <c r="AR12" s="234"/>
      <c r="AS12" s="234"/>
      <c r="AT12" s="234"/>
      <c r="AU12" s="234"/>
      <c r="AV12" s="234"/>
      <c r="AW12" s="234"/>
      <c r="AX12" s="234" t="s">
        <v>310</v>
      </c>
      <c r="AY12" s="234"/>
      <c r="AZ12" s="234"/>
      <c r="BA12" s="234"/>
      <c r="BB12" s="234"/>
      <c r="BC12" s="234"/>
      <c r="BD12" s="234"/>
      <c r="BE12" s="234"/>
      <c r="BF12" s="234" t="s">
        <v>311</v>
      </c>
      <c r="BG12" s="320"/>
      <c r="BH12" s="320"/>
      <c r="BI12" s="320"/>
      <c r="BJ12" s="320"/>
      <c r="BK12" s="320"/>
      <c r="BL12" s="320"/>
      <c r="BM12" s="321"/>
      <c r="BN12" s="94">
        <v>1</v>
      </c>
      <c r="BO12" s="95">
        <v>2</v>
      </c>
      <c r="BP12" s="95">
        <v>1</v>
      </c>
      <c r="BQ12" s="97">
        <f t="shared" si="1"/>
        <v>3</v>
      </c>
      <c r="BR12" s="433"/>
    </row>
    <row r="13" spans="2:70" ht="78.75" customHeight="1" thickTop="1" thickBot="1">
      <c r="B13" s="509"/>
      <c r="C13" s="483"/>
      <c r="D13" s="456"/>
      <c r="E13" s="456"/>
      <c r="F13" s="456"/>
      <c r="G13" s="456"/>
      <c r="H13" s="456"/>
      <c r="I13" s="378" t="s">
        <v>156</v>
      </c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326"/>
      <c r="AC13" s="105">
        <v>2</v>
      </c>
      <c r="AD13" s="106">
        <v>3</v>
      </c>
      <c r="AE13" s="106">
        <v>1</v>
      </c>
      <c r="AF13" s="85">
        <f t="shared" si="2"/>
        <v>7</v>
      </c>
      <c r="AG13" s="505" t="s">
        <v>93</v>
      </c>
      <c r="AH13" s="378"/>
      <c r="AI13" s="378"/>
      <c r="AJ13" s="378"/>
      <c r="AK13" s="378"/>
      <c r="AL13" s="378"/>
      <c r="AM13" s="504"/>
      <c r="AN13" s="504"/>
      <c r="AO13" s="506"/>
      <c r="AP13" s="328" t="s">
        <v>88</v>
      </c>
      <c r="AQ13" s="504"/>
      <c r="AR13" s="504"/>
      <c r="AS13" s="504"/>
      <c r="AT13" s="504"/>
      <c r="AU13" s="504"/>
      <c r="AV13" s="504"/>
      <c r="AW13" s="504"/>
      <c r="AX13" s="504"/>
      <c r="AY13" s="504"/>
      <c r="AZ13" s="504"/>
      <c r="BA13" s="504"/>
      <c r="BB13" s="504"/>
      <c r="BC13" s="504"/>
      <c r="BD13" s="504"/>
      <c r="BE13" s="504"/>
      <c r="BF13" s="378" t="s">
        <v>87</v>
      </c>
      <c r="BG13" s="504"/>
      <c r="BH13" s="504"/>
      <c r="BI13" s="504"/>
      <c r="BJ13" s="504"/>
      <c r="BK13" s="504"/>
      <c r="BL13" s="504"/>
      <c r="BM13" s="506"/>
      <c r="BN13" s="105">
        <v>1</v>
      </c>
      <c r="BO13" s="106">
        <v>3</v>
      </c>
      <c r="BP13" s="106">
        <v>1</v>
      </c>
      <c r="BQ13" s="85">
        <f t="shared" si="1"/>
        <v>4</v>
      </c>
      <c r="BR13" s="434"/>
    </row>
    <row r="14" spans="2:70" s="119" customFormat="1" ht="114" customHeight="1" thickTop="1" thickBot="1">
      <c r="B14" s="509"/>
      <c r="C14" s="438" t="s">
        <v>52</v>
      </c>
      <c r="D14" s="439"/>
      <c r="E14" s="439"/>
      <c r="F14" s="439"/>
      <c r="G14" s="439"/>
      <c r="H14" s="440"/>
      <c r="I14" s="612" t="s">
        <v>324</v>
      </c>
      <c r="J14" s="613"/>
      <c r="K14" s="613"/>
      <c r="L14" s="613"/>
      <c r="M14" s="613"/>
      <c r="N14" s="613"/>
      <c r="O14" s="613"/>
      <c r="P14" s="613"/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4"/>
      <c r="AC14" s="615">
        <v>4</v>
      </c>
      <c r="AD14" s="615">
        <v>5</v>
      </c>
      <c r="AE14" s="615">
        <v>3</v>
      </c>
      <c r="AF14" s="616">
        <f t="shared" si="2"/>
        <v>23</v>
      </c>
      <c r="AG14" s="612" t="s">
        <v>325</v>
      </c>
      <c r="AH14" s="613"/>
      <c r="AI14" s="613"/>
      <c r="AJ14" s="613"/>
      <c r="AK14" s="613"/>
      <c r="AL14" s="613"/>
      <c r="AM14" s="613"/>
      <c r="AN14" s="613"/>
      <c r="AO14" s="614"/>
      <c r="AP14" s="617" t="s">
        <v>326</v>
      </c>
      <c r="AQ14" s="618"/>
      <c r="AR14" s="618"/>
      <c r="AS14" s="618"/>
      <c r="AT14" s="618"/>
      <c r="AU14" s="618"/>
      <c r="AV14" s="618"/>
      <c r="AW14" s="619"/>
      <c r="AX14" s="620" t="s">
        <v>327</v>
      </c>
      <c r="AY14" s="613"/>
      <c r="AZ14" s="613"/>
      <c r="BA14" s="613"/>
      <c r="BB14" s="613"/>
      <c r="BC14" s="613"/>
      <c r="BD14" s="613"/>
      <c r="BE14" s="621"/>
      <c r="BF14" s="620" t="s">
        <v>328</v>
      </c>
      <c r="BG14" s="613"/>
      <c r="BH14" s="613"/>
      <c r="BI14" s="613"/>
      <c r="BJ14" s="613"/>
      <c r="BK14" s="613"/>
      <c r="BL14" s="613"/>
      <c r="BM14" s="614"/>
      <c r="BN14" s="615">
        <v>4</v>
      </c>
      <c r="BO14" s="615">
        <v>4</v>
      </c>
      <c r="BP14" s="615">
        <v>3</v>
      </c>
      <c r="BQ14" s="187">
        <f t="shared" si="1"/>
        <v>19</v>
      </c>
      <c r="BR14" s="181"/>
    </row>
    <row r="15" spans="2:70" ht="98.25" customHeight="1" thickTop="1" thickBot="1">
      <c r="B15" s="509"/>
      <c r="C15" s="483" t="s">
        <v>89</v>
      </c>
      <c r="D15" s="456"/>
      <c r="E15" s="456"/>
      <c r="F15" s="456"/>
      <c r="G15" s="456"/>
      <c r="H15" s="456"/>
      <c r="I15" s="317" t="s">
        <v>59</v>
      </c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39"/>
      <c r="AC15" s="136">
        <v>2</v>
      </c>
      <c r="AD15" s="137">
        <v>2</v>
      </c>
      <c r="AE15" s="104">
        <v>2</v>
      </c>
      <c r="AF15" s="76">
        <f>PRODUCT(AC15:AD15)+AE15</f>
        <v>6</v>
      </c>
      <c r="AG15" s="267" t="s">
        <v>93</v>
      </c>
      <c r="AH15" s="268"/>
      <c r="AI15" s="268"/>
      <c r="AJ15" s="268" t="s">
        <v>135</v>
      </c>
      <c r="AK15" s="268"/>
      <c r="AL15" s="268"/>
      <c r="AM15" s="268" t="s">
        <v>154</v>
      </c>
      <c r="AN15" s="268"/>
      <c r="AO15" s="411"/>
      <c r="AP15" s="319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8"/>
      <c r="BN15" s="103">
        <v>2</v>
      </c>
      <c r="BO15" s="137">
        <v>2</v>
      </c>
      <c r="BP15" s="95">
        <v>1</v>
      </c>
      <c r="BQ15" s="76">
        <f>PRODUCT(BN15:BO15)+BP15</f>
        <v>5</v>
      </c>
      <c r="BR15" s="432" t="s">
        <v>216</v>
      </c>
    </row>
    <row r="16" spans="2:70" ht="88.5" customHeight="1" thickTop="1" thickBot="1">
      <c r="B16" s="509"/>
      <c r="C16" s="483"/>
      <c r="D16" s="456"/>
      <c r="E16" s="456"/>
      <c r="F16" s="456"/>
      <c r="G16" s="456"/>
      <c r="H16" s="456"/>
      <c r="I16" s="320" t="s">
        <v>60</v>
      </c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282"/>
      <c r="AC16" s="94">
        <v>3</v>
      </c>
      <c r="AD16" s="95">
        <v>2</v>
      </c>
      <c r="AE16" s="95">
        <v>2</v>
      </c>
      <c r="AF16" s="97">
        <f>PRODUCT(AC16:AD16)+AE16</f>
        <v>8</v>
      </c>
      <c r="AG16" s="233" t="s">
        <v>93</v>
      </c>
      <c r="AH16" s="234"/>
      <c r="AI16" s="234"/>
      <c r="AJ16" s="234"/>
      <c r="AK16" s="234"/>
      <c r="AL16" s="234"/>
      <c r="AM16" s="320"/>
      <c r="AN16" s="320"/>
      <c r="AO16" s="321"/>
      <c r="AP16" s="283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234" t="s">
        <v>64</v>
      </c>
      <c r="BG16" s="234"/>
      <c r="BH16" s="234"/>
      <c r="BI16" s="234"/>
      <c r="BJ16" s="234"/>
      <c r="BK16" s="234"/>
      <c r="BL16" s="234"/>
      <c r="BM16" s="235"/>
      <c r="BN16" s="125">
        <v>2</v>
      </c>
      <c r="BO16" s="117">
        <v>2</v>
      </c>
      <c r="BP16" s="117">
        <v>2</v>
      </c>
      <c r="BQ16" s="116">
        <f t="shared" ref="BQ16:BQ30" si="3">PRODUCT(BN16:BO16)+BP16</f>
        <v>6</v>
      </c>
      <c r="BR16" s="433"/>
    </row>
    <row r="17" spans="2:70" ht="105" customHeight="1" thickTop="1" thickBot="1">
      <c r="B17" s="509"/>
      <c r="C17" s="483"/>
      <c r="D17" s="456"/>
      <c r="E17" s="456"/>
      <c r="F17" s="456"/>
      <c r="G17" s="456"/>
      <c r="H17" s="456"/>
      <c r="I17" s="320" t="s">
        <v>61</v>
      </c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282"/>
      <c r="AC17" s="94">
        <v>1</v>
      </c>
      <c r="AD17" s="95">
        <v>1</v>
      </c>
      <c r="AE17" s="95">
        <v>1</v>
      </c>
      <c r="AF17" s="97">
        <f t="shared" ref="AF17:AF30" si="4">PRODUCT(AC17:AD17)+AE17</f>
        <v>2</v>
      </c>
      <c r="AG17" s="233" t="s">
        <v>93</v>
      </c>
      <c r="AH17" s="234"/>
      <c r="AI17" s="234"/>
      <c r="AJ17" s="234" t="s">
        <v>135</v>
      </c>
      <c r="AK17" s="234"/>
      <c r="AL17" s="234"/>
      <c r="AM17" s="234" t="s">
        <v>154</v>
      </c>
      <c r="AN17" s="234"/>
      <c r="AO17" s="235"/>
      <c r="AP17" s="283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234" t="s">
        <v>65</v>
      </c>
      <c r="BG17" s="234"/>
      <c r="BH17" s="234"/>
      <c r="BI17" s="234"/>
      <c r="BJ17" s="234"/>
      <c r="BK17" s="234"/>
      <c r="BL17" s="234"/>
      <c r="BM17" s="235"/>
      <c r="BN17" s="95">
        <v>1</v>
      </c>
      <c r="BO17" s="95">
        <v>1</v>
      </c>
      <c r="BP17" s="95">
        <v>1</v>
      </c>
      <c r="BQ17" s="97">
        <f t="shared" si="3"/>
        <v>2</v>
      </c>
      <c r="BR17" s="433"/>
    </row>
    <row r="18" spans="2:70" ht="63" customHeight="1" thickTop="1" thickBot="1">
      <c r="B18" s="509"/>
      <c r="C18" s="483"/>
      <c r="D18" s="456"/>
      <c r="E18" s="456"/>
      <c r="F18" s="456"/>
      <c r="G18" s="456"/>
      <c r="H18" s="456"/>
      <c r="I18" s="320" t="s">
        <v>62</v>
      </c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282"/>
      <c r="AC18" s="94">
        <v>2</v>
      </c>
      <c r="AD18" s="95">
        <v>2</v>
      </c>
      <c r="AE18" s="95">
        <v>2</v>
      </c>
      <c r="AF18" s="97">
        <f t="shared" si="4"/>
        <v>6</v>
      </c>
      <c r="AG18" s="233" t="s">
        <v>93</v>
      </c>
      <c r="AH18" s="234"/>
      <c r="AI18" s="234"/>
      <c r="AJ18" s="234" t="s">
        <v>135</v>
      </c>
      <c r="AK18" s="234"/>
      <c r="AL18" s="234"/>
      <c r="AM18" s="234" t="s">
        <v>154</v>
      </c>
      <c r="AN18" s="234"/>
      <c r="AO18" s="235"/>
      <c r="AP18" s="283" t="s">
        <v>77</v>
      </c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20"/>
      <c r="BB18" s="320"/>
      <c r="BC18" s="320"/>
      <c r="BD18" s="320"/>
      <c r="BE18" s="320"/>
      <c r="BF18" s="234" t="s">
        <v>73</v>
      </c>
      <c r="BG18" s="234"/>
      <c r="BH18" s="234"/>
      <c r="BI18" s="234"/>
      <c r="BJ18" s="234"/>
      <c r="BK18" s="234"/>
      <c r="BL18" s="234"/>
      <c r="BM18" s="235"/>
      <c r="BN18" s="94">
        <v>2</v>
      </c>
      <c r="BO18" s="95">
        <v>1</v>
      </c>
      <c r="BP18" s="95">
        <v>2</v>
      </c>
      <c r="BQ18" s="97">
        <f t="shared" si="3"/>
        <v>4</v>
      </c>
      <c r="BR18" s="433"/>
    </row>
    <row r="19" spans="2:70" ht="56.25" customHeight="1" thickTop="1" thickBot="1">
      <c r="B19" s="509"/>
      <c r="C19" s="484"/>
      <c r="D19" s="466"/>
      <c r="E19" s="466"/>
      <c r="F19" s="466"/>
      <c r="G19" s="466"/>
      <c r="H19" s="466"/>
      <c r="I19" s="423" t="s">
        <v>131</v>
      </c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03"/>
      <c r="AC19" s="102">
        <v>3</v>
      </c>
      <c r="AD19" s="106">
        <v>2</v>
      </c>
      <c r="AE19" s="106">
        <v>2</v>
      </c>
      <c r="AF19" s="85">
        <f t="shared" si="4"/>
        <v>8</v>
      </c>
      <c r="AG19" s="363" t="s">
        <v>93</v>
      </c>
      <c r="AH19" s="286"/>
      <c r="AI19" s="286"/>
      <c r="AJ19" s="286" t="s">
        <v>135</v>
      </c>
      <c r="AK19" s="286"/>
      <c r="AL19" s="286"/>
      <c r="AM19" s="423" t="s">
        <v>154</v>
      </c>
      <c r="AN19" s="423"/>
      <c r="AO19" s="424"/>
      <c r="AP19" s="404" t="s">
        <v>77</v>
      </c>
      <c r="AQ19" s="423"/>
      <c r="AR19" s="423"/>
      <c r="AS19" s="423"/>
      <c r="AT19" s="423"/>
      <c r="AU19" s="423"/>
      <c r="AV19" s="423"/>
      <c r="AW19" s="423"/>
      <c r="AX19" s="286" t="s">
        <v>55</v>
      </c>
      <c r="AY19" s="286"/>
      <c r="AZ19" s="286"/>
      <c r="BA19" s="286"/>
      <c r="BB19" s="286"/>
      <c r="BC19" s="286"/>
      <c r="BD19" s="286"/>
      <c r="BE19" s="286"/>
      <c r="BF19" s="286" t="s">
        <v>72</v>
      </c>
      <c r="BG19" s="286"/>
      <c r="BH19" s="286"/>
      <c r="BI19" s="286"/>
      <c r="BJ19" s="286"/>
      <c r="BK19" s="286"/>
      <c r="BL19" s="286"/>
      <c r="BM19" s="464"/>
      <c r="BN19" s="166">
        <v>2</v>
      </c>
      <c r="BO19" s="168">
        <v>2</v>
      </c>
      <c r="BP19" s="141">
        <v>2</v>
      </c>
      <c r="BQ19" s="132">
        <f t="shared" si="3"/>
        <v>6</v>
      </c>
      <c r="BR19" s="434"/>
    </row>
    <row r="20" spans="2:70" ht="123.75" customHeight="1" thickTop="1">
      <c r="B20" s="509"/>
      <c r="C20" s="500" t="s">
        <v>136</v>
      </c>
      <c r="D20" s="501"/>
      <c r="E20" s="501"/>
      <c r="F20" s="501"/>
      <c r="G20" s="501"/>
      <c r="H20" s="501"/>
      <c r="I20" s="268" t="s">
        <v>138</v>
      </c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9"/>
      <c r="AC20" s="109">
        <v>2</v>
      </c>
      <c r="AD20" s="127">
        <v>3</v>
      </c>
      <c r="AE20" s="137">
        <v>1</v>
      </c>
      <c r="AF20" s="144">
        <f t="shared" si="4"/>
        <v>7</v>
      </c>
      <c r="AG20" s="271"/>
      <c r="AH20" s="268"/>
      <c r="AI20" s="268"/>
      <c r="AJ20" s="268" t="s">
        <v>137</v>
      </c>
      <c r="AK20" s="268"/>
      <c r="AL20" s="268"/>
      <c r="AM20" s="268"/>
      <c r="AN20" s="268"/>
      <c r="AO20" s="411"/>
      <c r="AP20" s="359" t="s">
        <v>77</v>
      </c>
      <c r="AQ20" s="457"/>
      <c r="AR20" s="457"/>
      <c r="AS20" s="457"/>
      <c r="AT20" s="457"/>
      <c r="AU20" s="457"/>
      <c r="AV20" s="457"/>
      <c r="AW20" s="457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411"/>
      <c r="BN20" s="123">
        <v>2</v>
      </c>
      <c r="BO20" s="118">
        <v>3</v>
      </c>
      <c r="BP20" s="104">
        <v>1</v>
      </c>
      <c r="BQ20" s="76">
        <f t="shared" si="3"/>
        <v>7</v>
      </c>
      <c r="BR20" s="432" t="s">
        <v>229</v>
      </c>
    </row>
    <row r="21" spans="2:70" ht="95.25" customHeight="1" thickBot="1">
      <c r="B21" s="509"/>
      <c r="C21" s="502"/>
      <c r="D21" s="503"/>
      <c r="E21" s="503"/>
      <c r="F21" s="503"/>
      <c r="G21" s="503"/>
      <c r="H21" s="503"/>
      <c r="I21" s="285" t="s">
        <v>139</v>
      </c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7"/>
      <c r="AC21" s="102">
        <v>2</v>
      </c>
      <c r="AD21" s="98">
        <v>2</v>
      </c>
      <c r="AE21" s="98">
        <v>1</v>
      </c>
      <c r="AF21" s="145">
        <f t="shared" si="4"/>
        <v>5</v>
      </c>
      <c r="AG21" s="300"/>
      <c r="AH21" s="285"/>
      <c r="AI21" s="285"/>
      <c r="AJ21" s="285" t="s">
        <v>137</v>
      </c>
      <c r="AK21" s="285"/>
      <c r="AL21" s="285"/>
      <c r="AM21" s="285"/>
      <c r="AN21" s="285"/>
      <c r="AO21" s="381"/>
      <c r="AP21" s="300"/>
      <c r="AQ21" s="285"/>
      <c r="AR21" s="285"/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285"/>
      <c r="BE21" s="285"/>
      <c r="BF21" s="285"/>
      <c r="BG21" s="285"/>
      <c r="BH21" s="285"/>
      <c r="BI21" s="285"/>
      <c r="BJ21" s="285"/>
      <c r="BK21" s="285"/>
      <c r="BL21" s="285"/>
      <c r="BM21" s="381"/>
      <c r="BN21" s="102">
        <v>2</v>
      </c>
      <c r="BO21" s="98">
        <v>2</v>
      </c>
      <c r="BP21" s="98">
        <v>1</v>
      </c>
      <c r="BQ21" s="145">
        <f t="shared" si="3"/>
        <v>5</v>
      </c>
      <c r="BR21" s="434"/>
    </row>
    <row r="22" spans="2:70" ht="95.25" customHeight="1" thickTop="1" thickBot="1">
      <c r="B22" s="509"/>
      <c r="C22" s="498" t="s">
        <v>112</v>
      </c>
      <c r="D22" s="499"/>
      <c r="E22" s="499"/>
      <c r="F22" s="499"/>
      <c r="G22" s="499"/>
      <c r="H22" s="499"/>
      <c r="I22" s="261" t="s">
        <v>110</v>
      </c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39"/>
      <c r="AC22" s="105">
        <v>2</v>
      </c>
      <c r="AD22" s="99">
        <v>4</v>
      </c>
      <c r="AE22" s="99">
        <v>2</v>
      </c>
      <c r="AF22" s="76">
        <f t="shared" si="4"/>
        <v>10</v>
      </c>
      <c r="AG22" s="316"/>
      <c r="AH22" s="261"/>
      <c r="AI22" s="261"/>
      <c r="AJ22" s="261" t="s">
        <v>141</v>
      </c>
      <c r="AK22" s="261"/>
      <c r="AL22" s="261"/>
      <c r="AM22" s="261" t="s">
        <v>93</v>
      </c>
      <c r="AN22" s="261"/>
      <c r="AO22" s="368"/>
      <c r="AP22" s="319" t="s">
        <v>109</v>
      </c>
      <c r="AQ22" s="317"/>
      <c r="AR22" s="317"/>
      <c r="AS22" s="317"/>
      <c r="AT22" s="317"/>
      <c r="AU22" s="317"/>
      <c r="AV22" s="317"/>
      <c r="AW22" s="317"/>
      <c r="AX22" s="261" t="s">
        <v>111</v>
      </c>
      <c r="AY22" s="261"/>
      <c r="AZ22" s="261"/>
      <c r="BA22" s="261"/>
      <c r="BB22" s="261"/>
      <c r="BC22" s="261"/>
      <c r="BD22" s="261"/>
      <c r="BE22" s="261"/>
      <c r="BF22" s="261" t="s">
        <v>87</v>
      </c>
      <c r="BG22" s="261"/>
      <c r="BH22" s="261"/>
      <c r="BI22" s="261"/>
      <c r="BJ22" s="261"/>
      <c r="BK22" s="261"/>
      <c r="BL22" s="261"/>
      <c r="BM22" s="368"/>
      <c r="BN22" s="94">
        <v>1</v>
      </c>
      <c r="BO22" s="135">
        <v>3</v>
      </c>
      <c r="BP22" s="106">
        <v>1</v>
      </c>
      <c r="BQ22" s="124">
        <f t="shared" si="3"/>
        <v>4</v>
      </c>
      <c r="BR22" s="432" t="s">
        <v>224</v>
      </c>
    </row>
    <row r="23" spans="2:70" ht="141" customHeight="1" thickTop="1" thickBot="1">
      <c r="B23" s="509"/>
      <c r="C23" s="485"/>
      <c r="D23" s="459"/>
      <c r="E23" s="459"/>
      <c r="F23" s="459"/>
      <c r="G23" s="459"/>
      <c r="H23" s="459"/>
      <c r="I23" s="234" t="s">
        <v>113</v>
      </c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282"/>
      <c r="AC23" s="94">
        <v>2</v>
      </c>
      <c r="AD23" s="95">
        <v>4</v>
      </c>
      <c r="AE23" s="95">
        <v>2</v>
      </c>
      <c r="AF23" s="76">
        <f t="shared" si="4"/>
        <v>10</v>
      </c>
      <c r="AG23" s="233"/>
      <c r="AH23" s="234"/>
      <c r="AI23" s="234"/>
      <c r="AJ23" s="234" t="s">
        <v>141</v>
      </c>
      <c r="AK23" s="234"/>
      <c r="AL23" s="234"/>
      <c r="AM23" s="234" t="s">
        <v>93</v>
      </c>
      <c r="AN23" s="234"/>
      <c r="AO23" s="235"/>
      <c r="AP23" s="264" t="s">
        <v>181</v>
      </c>
      <c r="AQ23" s="234"/>
      <c r="AR23" s="234"/>
      <c r="AS23" s="234"/>
      <c r="AT23" s="234"/>
      <c r="AU23" s="234"/>
      <c r="AV23" s="234"/>
      <c r="AW23" s="234"/>
      <c r="AX23" s="234" t="s">
        <v>116</v>
      </c>
      <c r="AY23" s="234"/>
      <c r="AZ23" s="234"/>
      <c r="BA23" s="234"/>
      <c r="BB23" s="234"/>
      <c r="BC23" s="234"/>
      <c r="BD23" s="234"/>
      <c r="BE23" s="234"/>
      <c r="BF23" s="234" t="s">
        <v>114</v>
      </c>
      <c r="BG23" s="234"/>
      <c r="BH23" s="234"/>
      <c r="BI23" s="234"/>
      <c r="BJ23" s="234"/>
      <c r="BK23" s="234"/>
      <c r="BL23" s="234"/>
      <c r="BM23" s="235"/>
      <c r="BN23" s="94">
        <v>1</v>
      </c>
      <c r="BO23" s="110">
        <v>3</v>
      </c>
      <c r="BP23" s="95">
        <v>1</v>
      </c>
      <c r="BQ23" s="124">
        <f t="shared" si="3"/>
        <v>4</v>
      </c>
      <c r="BR23" s="433"/>
    </row>
    <row r="24" spans="2:70" ht="169.5" customHeight="1" thickTop="1" thickBot="1">
      <c r="B24" s="509"/>
      <c r="C24" s="485"/>
      <c r="D24" s="459"/>
      <c r="E24" s="459"/>
      <c r="F24" s="459"/>
      <c r="G24" s="459"/>
      <c r="H24" s="459"/>
      <c r="I24" s="234" t="s">
        <v>117</v>
      </c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282"/>
      <c r="AC24" s="94">
        <v>1</v>
      </c>
      <c r="AD24" s="95">
        <v>3</v>
      </c>
      <c r="AE24" s="95">
        <v>1</v>
      </c>
      <c r="AF24" s="97">
        <f t="shared" si="4"/>
        <v>4</v>
      </c>
      <c r="AG24" s="233"/>
      <c r="AH24" s="234"/>
      <c r="AI24" s="234"/>
      <c r="AJ24" s="234" t="s">
        <v>141</v>
      </c>
      <c r="AK24" s="234"/>
      <c r="AL24" s="234"/>
      <c r="AM24" s="234" t="s">
        <v>93</v>
      </c>
      <c r="AN24" s="234"/>
      <c r="AO24" s="235"/>
      <c r="AP24" s="264" t="s">
        <v>79</v>
      </c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 t="s">
        <v>118</v>
      </c>
      <c r="BG24" s="234"/>
      <c r="BH24" s="234"/>
      <c r="BI24" s="234"/>
      <c r="BJ24" s="234"/>
      <c r="BK24" s="234"/>
      <c r="BL24" s="234"/>
      <c r="BM24" s="235"/>
      <c r="BN24" s="94">
        <v>1</v>
      </c>
      <c r="BO24" s="95">
        <v>3</v>
      </c>
      <c r="BP24" s="95">
        <v>1</v>
      </c>
      <c r="BQ24" s="97">
        <f t="shared" si="3"/>
        <v>4</v>
      </c>
      <c r="BR24" s="433"/>
    </row>
    <row r="25" spans="2:70" ht="136.5" customHeight="1" thickTop="1" thickBot="1">
      <c r="B25" s="509"/>
      <c r="C25" s="485"/>
      <c r="D25" s="459"/>
      <c r="E25" s="459"/>
      <c r="F25" s="459"/>
      <c r="G25" s="459"/>
      <c r="H25" s="459"/>
      <c r="I25" s="285" t="s">
        <v>132</v>
      </c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91"/>
      <c r="AC25" s="102">
        <v>1</v>
      </c>
      <c r="AD25" s="98">
        <v>2</v>
      </c>
      <c r="AE25" s="98">
        <v>1</v>
      </c>
      <c r="AF25" s="145">
        <f t="shared" si="4"/>
        <v>3</v>
      </c>
      <c r="AG25" s="284"/>
      <c r="AH25" s="285"/>
      <c r="AI25" s="285"/>
      <c r="AJ25" s="285" t="s">
        <v>141</v>
      </c>
      <c r="AK25" s="285"/>
      <c r="AL25" s="285"/>
      <c r="AM25" s="285" t="s">
        <v>93</v>
      </c>
      <c r="AN25" s="285"/>
      <c r="AO25" s="381"/>
      <c r="AP25" s="300"/>
      <c r="AQ25" s="285"/>
      <c r="AR25" s="285"/>
      <c r="AS25" s="285"/>
      <c r="AT25" s="285"/>
      <c r="AU25" s="285"/>
      <c r="AV25" s="285"/>
      <c r="AW25" s="285"/>
      <c r="AX25" s="285"/>
      <c r="AY25" s="285"/>
      <c r="AZ25" s="285"/>
      <c r="BA25" s="285"/>
      <c r="BB25" s="285"/>
      <c r="BC25" s="285"/>
      <c r="BD25" s="285"/>
      <c r="BE25" s="285"/>
      <c r="BF25" s="285" t="s">
        <v>133</v>
      </c>
      <c r="BG25" s="285"/>
      <c r="BH25" s="285"/>
      <c r="BI25" s="285"/>
      <c r="BJ25" s="285"/>
      <c r="BK25" s="285"/>
      <c r="BL25" s="285"/>
      <c r="BM25" s="381"/>
      <c r="BN25" s="102">
        <v>1</v>
      </c>
      <c r="BO25" s="101">
        <v>2</v>
      </c>
      <c r="BP25" s="101">
        <v>1</v>
      </c>
      <c r="BQ25" s="145">
        <f t="shared" si="3"/>
        <v>3</v>
      </c>
      <c r="BR25" s="433"/>
    </row>
    <row r="26" spans="2:70" ht="62.25" customHeight="1" thickTop="1" thickBot="1">
      <c r="B26" s="509"/>
      <c r="C26" s="483" t="s">
        <v>144</v>
      </c>
      <c r="D26" s="456"/>
      <c r="E26" s="456"/>
      <c r="F26" s="456"/>
      <c r="G26" s="456"/>
      <c r="H26" s="456"/>
      <c r="I26" s="261" t="s">
        <v>146</v>
      </c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39"/>
      <c r="AC26" s="103">
        <v>1</v>
      </c>
      <c r="AD26" s="104">
        <v>2</v>
      </c>
      <c r="AE26" s="104">
        <v>1</v>
      </c>
      <c r="AF26" s="76">
        <f t="shared" si="4"/>
        <v>3</v>
      </c>
      <c r="AG26" s="316"/>
      <c r="AH26" s="261"/>
      <c r="AI26" s="261"/>
      <c r="AJ26" s="261" t="s">
        <v>157</v>
      </c>
      <c r="AK26" s="261"/>
      <c r="AL26" s="261"/>
      <c r="AM26" s="261"/>
      <c r="AN26" s="261"/>
      <c r="AO26" s="368"/>
      <c r="AP26" s="319"/>
      <c r="AQ26" s="317"/>
      <c r="AR26" s="317"/>
      <c r="AS26" s="317"/>
      <c r="AT26" s="317"/>
      <c r="AU26" s="317"/>
      <c r="AV26" s="317"/>
      <c r="AW26" s="317"/>
      <c r="AX26" s="317" t="s">
        <v>149</v>
      </c>
      <c r="AY26" s="317"/>
      <c r="AZ26" s="317"/>
      <c r="BA26" s="317"/>
      <c r="BB26" s="317"/>
      <c r="BC26" s="317"/>
      <c r="BD26" s="317"/>
      <c r="BE26" s="317"/>
      <c r="BF26" s="261" t="s">
        <v>147</v>
      </c>
      <c r="BG26" s="261"/>
      <c r="BH26" s="261"/>
      <c r="BI26" s="261"/>
      <c r="BJ26" s="261"/>
      <c r="BK26" s="261"/>
      <c r="BL26" s="261"/>
      <c r="BM26" s="368"/>
      <c r="BN26" s="153">
        <v>1</v>
      </c>
      <c r="BO26" s="115">
        <v>2</v>
      </c>
      <c r="BP26" s="115">
        <v>1</v>
      </c>
      <c r="BQ26" s="83">
        <f t="shared" si="3"/>
        <v>3</v>
      </c>
      <c r="BR26" s="433" t="s">
        <v>226</v>
      </c>
    </row>
    <row r="27" spans="2:70" ht="212.25" customHeight="1" thickTop="1" thickBot="1">
      <c r="B27" s="509"/>
      <c r="C27" s="483"/>
      <c r="D27" s="456"/>
      <c r="E27" s="456"/>
      <c r="F27" s="456"/>
      <c r="G27" s="456"/>
      <c r="H27" s="456"/>
      <c r="I27" s="285" t="s">
        <v>148</v>
      </c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91"/>
      <c r="AC27" s="102">
        <v>2</v>
      </c>
      <c r="AD27" s="98">
        <v>3</v>
      </c>
      <c r="AE27" s="98">
        <v>1</v>
      </c>
      <c r="AF27" s="145">
        <f t="shared" si="4"/>
        <v>7</v>
      </c>
      <c r="AG27" s="284"/>
      <c r="AH27" s="285"/>
      <c r="AI27" s="285"/>
      <c r="AJ27" s="285" t="s">
        <v>158</v>
      </c>
      <c r="AK27" s="285"/>
      <c r="AL27" s="285"/>
      <c r="AM27" s="285"/>
      <c r="AN27" s="285"/>
      <c r="AO27" s="381"/>
      <c r="AP27" s="300" t="s">
        <v>180</v>
      </c>
      <c r="AQ27" s="285"/>
      <c r="AR27" s="285"/>
      <c r="AS27" s="285"/>
      <c r="AT27" s="285"/>
      <c r="AU27" s="285"/>
      <c r="AV27" s="285"/>
      <c r="AW27" s="285"/>
      <c r="AX27" s="425"/>
      <c r="AY27" s="425"/>
      <c r="AZ27" s="425"/>
      <c r="BA27" s="425"/>
      <c r="BB27" s="425"/>
      <c r="BC27" s="425"/>
      <c r="BD27" s="425"/>
      <c r="BE27" s="425"/>
      <c r="BF27" s="285" t="s">
        <v>130</v>
      </c>
      <c r="BG27" s="285"/>
      <c r="BH27" s="285"/>
      <c r="BI27" s="285"/>
      <c r="BJ27" s="285"/>
      <c r="BK27" s="285"/>
      <c r="BL27" s="285"/>
      <c r="BM27" s="381"/>
      <c r="BN27" s="129">
        <v>2</v>
      </c>
      <c r="BO27" s="130">
        <v>2</v>
      </c>
      <c r="BP27" s="130">
        <v>2</v>
      </c>
      <c r="BQ27" s="143">
        <f t="shared" si="3"/>
        <v>6</v>
      </c>
      <c r="BR27" s="434"/>
    </row>
    <row r="28" spans="2:70" ht="108" customHeight="1" thickTop="1" thickBot="1">
      <c r="B28" s="509"/>
      <c r="C28" s="483" t="s">
        <v>119</v>
      </c>
      <c r="D28" s="456"/>
      <c r="E28" s="456"/>
      <c r="F28" s="456"/>
      <c r="G28" s="456"/>
      <c r="H28" s="456"/>
      <c r="I28" s="261" t="s">
        <v>120</v>
      </c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2"/>
      <c r="AC28" s="103">
        <v>2</v>
      </c>
      <c r="AD28" s="118">
        <v>3</v>
      </c>
      <c r="AE28" s="104">
        <v>1</v>
      </c>
      <c r="AF28" s="76">
        <f t="shared" si="4"/>
        <v>7</v>
      </c>
      <c r="AG28" s="316"/>
      <c r="AH28" s="261"/>
      <c r="AI28" s="261"/>
      <c r="AJ28" s="261" t="s">
        <v>141</v>
      </c>
      <c r="AK28" s="261"/>
      <c r="AL28" s="261"/>
      <c r="AM28" s="261" t="s">
        <v>159</v>
      </c>
      <c r="AN28" s="261"/>
      <c r="AO28" s="368"/>
      <c r="AP28" s="370" t="s">
        <v>322</v>
      </c>
      <c r="AQ28" s="261"/>
      <c r="AR28" s="261"/>
      <c r="AS28" s="261"/>
      <c r="AT28" s="261"/>
      <c r="AU28" s="261"/>
      <c r="AV28" s="261"/>
      <c r="AW28" s="261"/>
      <c r="AX28" s="261" t="s">
        <v>125</v>
      </c>
      <c r="AY28" s="261"/>
      <c r="AZ28" s="261"/>
      <c r="BA28" s="261"/>
      <c r="BB28" s="261"/>
      <c r="BC28" s="261"/>
      <c r="BD28" s="261"/>
      <c r="BE28" s="261"/>
      <c r="BF28" s="261" t="s">
        <v>121</v>
      </c>
      <c r="BG28" s="261"/>
      <c r="BH28" s="261"/>
      <c r="BI28" s="261"/>
      <c r="BJ28" s="261"/>
      <c r="BK28" s="261"/>
      <c r="BL28" s="261"/>
      <c r="BM28" s="368"/>
      <c r="BN28" s="123">
        <v>2</v>
      </c>
      <c r="BO28" s="118">
        <v>2</v>
      </c>
      <c r="BP28" s="118">
        <v>1</v>
      </c>
      <c r="BQ28" s="124">
        <f t="shared" si="3"/>
        <v>5</v>
      </c>
      <c r="BR28" s="432" t="s">
        <v>219</v>
      </c>
    </row>
    <row r="29" spans="2:70" ht="108" customHeight="1" thickTop="1" thickBot="1">
      <c r="B29" s="509"/>
      <c r="C29" s="483"/>
      <c r="D29" s="456"/>
      <c r="E29" s="456"/>
      <c r="F29" s="456"/>
      <c r="G29" s="456"/>
      <c r="H29" s="456"/>
      <c r="I29" s="234" t="s">
        <v>122</v>
      </c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65"/>
      <c r="AC29" s="94">
        <v>2</v>
      </c>
      <c r="AD29" s="95">
        <v>2</v>
      </c>
      <c r="AE29" s="95">
        <v>1</v>
      </c>
      <c r="AF29" s="97">
        <f t="shared" si="4"/>
        <v>5</v>
      </c>
      <c r="AG29" s="233"/>
      <c r="AH29" s="234"/>
      <c r="AI29" s="234"/>
      <c r="AJ29" s="234" t="s">
        <v>141</v>
      </c>
      <c r="AK29" s="234"/>
      <c r="AL29" s="234"/>
      <c r="AM29" s="234" t="s">
        <v>159</v>
      </c>
      <c r="AN29" s="234"/>
      <c r="AO29" s="235"/>
      <c r="AP29" s="370" t="s">
        <v>322</v>
      </c>
      <c r="AQ29" s="261"/>
      <c r="AR29" s="261"/>
      <c r="AS29" s="261"/>
      <c r="AT29" s="261"/>
      <c r="AU29" s="261"/>
      <c r="AV29" s="261"/>
      <c r="AW29" s="261"/>
      <c r="AX29" s="234" t="s">
        <v>125</v>
      </c>
      <c r="AY29" s="234"/>
      <c r="AZ29" s="234"/>
      <c r="BA29" s="234"/>
      <c r="BB29" s="234"/>
      <c r="BC29" s="234"/>
      <c r="BD29" s="234"/>
      <c r="BE29" s="234"/>
      <c r="BF29" s="234" t="s">
        <v>124</v>
      </c>
      <c r="BG29" s="234"/>
      <c r="BH29" s="234"/>
      <c r="BI29" s="234"/>
      <c r="BJ29" s="234"/>
      <c r="BK29" s="234"/>
      <c r="BL29" s="234"/>
      <c r="BM29" s="235"/>
      <c r="BN29" s="109">
        <v>2</v>
      </c>
      <c r="BO29" s="111">
        <v>2</v>
      </c>
      <c r="BP29" s="111">
        <v>1</v>
      </c>
      <c r="BQ29" s="124">
        <f t="shared" si="3"/>
        <v>5</v>
      </c>
      <c r="BR29" s="433"/>
    </row>
    <row r="30" spans="2:70" ht="108" customHeight="1" thickTop="1" thickBot="1">
      <c r="B30" s="509"/>
      <c r="C30" s="484"/>
      <c r="D30" s="466"/>
      <c r="E30" s="466"/>
      <c r="F30" s="466"/>
      <c r="G30" s="466"/>
      <c r="H30" s="466"/>
      <c r="I30" s="286" t="s">
        <v>140</v>
      </c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364"/>
      <c r="AC30" s="105">
        <v>2</v>
      </c>
      <c r="AD30" s="115">
        <v>3</v>
      </c>
      <c r="AE30" s="106">
        <v>1</v>
      </c>
      <c r="AF30" s="85">
        <f t="shared" si="4"/>
        <v>7</v>
      </c>
      <c r="AG30" s="363"/>
      <c r="AH30" s="286"/>
      <c r="AI30" s="286"/>
      <c r="AJ30" s="286" t="s">
        <v>141</v>
      </c>
      <c r="AK30" s="286"/>
      <c r="AL30" s="286"/>
      <c r="AM30" s="286" t="s">
        <v>159</v>
      </c>
      <c r="AN30" s="286"/>
      <c r="AO30" s="464"/>
      <c r="AP30" s="363" t="s">
        <v>322</v>
      </c>
      <c r="AQ30" s="286"/>
      <c r="AR30" s="286"/>
      <c r="AS30" s="286"/>
      <c r="AT30" s="286"/>
      <c r="AU30" s="286"/>
      <c r="AV30" s="286"/>
      <c r="AW30" s="286"/>
      <c r="AX30" s="286" t="s">
        <v>125</v>
      </c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286"/>
      <c r="BL30" s="286"/>
      <c r="BM30" s="464"/>
      <c r="BN30" s="125">
        <v>2</v>
      </c>
      <c r="BO30" s="140">
        <v>2</v>
      </c>
      <c r="BP30" s="117">
        <v>2</v>
      </c>
      <c r="BQ30" s="116">
        <f t="shared" si="3"/>
        <v>6</v>
      </c>
      <c r="BR30" s="434"/>
    </row>
    <row r="31" spans="2:70" ht="86.25" customHeight="1" thickTop="1" thickBot="1">
      <c r="B31" s="509"/>
      <c r="C31" s="228" t="s">
        <v>67</v>
      </c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30"/>
      <c r="BR31" s="436" t="s">
        <v>220</v>
      </c>
    </row>
    <row r="32" spans="2:70" ht="104.25" customHeight="1" thickTop="1">
      <c r="B32" s="509"/>
      <c r="C32" s="491" t="s">
        <v>98</v>
      </c>
      <c r="D32" s="492"/>
      <c r="E32" s="492"/>
      <c r="F32" s="492"/>
      <c r="G32" s="492"/>
      <c r="H32" s="492"/>
      <c r="I32" s="317" t="s">
        <v>99</v>
      </c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39"/>
      <c r="AC32" s="142">
        <v>2</v>
      </c>
      <c r="AD32" s="118">
        <v>3</v>
      </c>
      <c r="AE32" s="104">
        <v>1</v>
      </c>
      <c r="AF32" s="63">
        <f t="shared" ref="AF32:AF40" si="5">PRODUCT(AC32:AD32)+AE32</f>
        <v>7</v>
      </c>
      <c r="AG32" s="316" t="s">
        <v>93</v>
      </c>
      <c r="AH32" s="261"/>
      <c r="AI32" s="261"/>
      <c r="AJ32" s="261" t="s">
        <v>141</v>
      </c>
      <c r="AK32" s="261"/>
      <c r="AL32" s="261"/>
      <c r="AM32" s="317"/>
      <c r="AN32" s="317"/>
      <c r="AO32" s="318"/>
      <c r="AP32" s="319"/>
      <c r="AQ32" s="317"/>
      <c r="AR32" s="317"/>
      <c r="AS32" s="317"/>
      <c r="AT32" s="317"/>
      <c r="AU32" s="317"/>
      <c r="AV32" s="317"/>
      <c r="AW32" s="317"/>
      <c r="AX32" s="261" t="s">
        <v>55</v>
      </c>
      <c r="AY32" s="261"/>
      <c r="AZ32" s="261"/>
      <c r="BA32" s="261"/>
      <c r="BB32" s="261"/>
      <c r="BC32" s="261"/>
      <c r="BD32" s="261"/>
      <c r="BE32" s="261"/>
      <c r="BF32" s="261" t="s">
        <v>101</v>
      </c>
      <c r="BG32" s="261"/>
      <c r="BH32" s="261"/>
      <c r="BI32" s="261"/>
      <c r="BJ32" s="261"/>
      <c r="BK32" s="261"/>
      <c r="BL32" s="261"/>
      <c r="BM32" s="368"/>
      <c r="BN32" s="167">
        <v>1</v>
      </c>
      <c r="BO32" s="118">
        <v>3</v>
      </c>
      <c r="BP32" s="104">
        <v>1</v>
      </c>
      <c r="BQ32" s="63">
        <f t="shared" ref="BQ32:BQ40" si="6">PRODUCT(BN32:BO32)+BP32</f>
        <v>4</v>
      </c>
      <c r="BR32" s="433"/>
    </row>
    <row r="33" spans="2:74" ht="82.5" customHeight="1">
      <c r="B33" s="509"/>
      <c r="C33" s="493"/>
      <c r="D33" s="494"/>
      <c r="E33" s="494"/>
      <c r="F33" s="494"/>
      <c r="G33" s="494"/>
      <c r="H33" s="494"/>
      <c r="I33" s="497" t="s">
        <v>100</v>
      </c>
      <c r="J33" s="497"/>
      <c r="K33" s="497"/>
      <c r="L33" s="497"/>
      <c r="M33" s="497"/>
      <c r="N33" s="497"/>
      <c r="O33" s="497"/>
      <c r="P33" s="497"/>
      <c r="Q33" s="497"/>
      <c r="R33" s="497"/>
      <c r="S33" s="497"/>
      <c r="T33" s="497"/>
      <c r="U33" s="497"/>
      <c r="V33" s="497"/>
      <c r="W33" s="497"/>
      <c r="X33" s="497"/>
      <c r="Y33" s="497"/>
      <c r="Z33" s="497"/>
      <c r="AA33" s="497"/>
      <c r="AB33" s="467"/>
      <c r="AC33" s="103">
        <v>2</v>
      </c>
      <c r="AD33" s="104">
        <v>2</v>
      </c>
      <c r="AE33" s="117">
        <v>1</v>
      </c>
      <c r="AF33" s="112">
        <f t="shared" si="5"/>
        <v>5</v>
      </c>
      <c r="AG33" s="233" t="s">
        <v>93</v>
      </c>
      <c r="AH33" s="234"/>
      <c r="AI33" s="234"/>
      <c r="AJ33" s="234" t="s">
        <v>141</v>
      </c>
      <c r="AK33" s="234"/>
      <c r="AL33" s="234"/>
      <c r="AM33" s="320"/>
      <c r="AN33" s="320"/>
      <c r="AO33" s="321"/>
      <c r="AP33" s="283"/>
      <c r="AQ33" s="320"/>
      <c r="AR33" s="320"/>
      <c r="AS33" s="320"/>
      <c r="AT33" s="320"/>
      <c r="AU33" s="320"/>
      <c r="AV33" s="320"/>
      <c r="AW33" s="320"/>
      <c r="AX33" s="234" t="s">
        <v>55</v>
      </c>
      <c r="AY33" s="234"/>
      <c r="AZ33" s="234"/>
      <c r="BA33" s="234"/>
      <c r="BB33" s="234"/>
      <c r="BC33" s="234"/>
      <c r="BD33" s="234"/>
      <c r="BE33" s="234"/>
      <c r="BF33" s="243" t="s">
        <v>68</v>
      </c>
      <c r="BG33" s="243"/>
      <c r="BH33" s="243"/>
      <c r="BI33" s="243"/>
      <c r="BJ33" s="243"/>
      <c r="BK33" s="243"/>
      <c r="BL33" s="243"/>
      <c r="BM33" s="244"/>
      <c r="BN33" s="94">
        <v>2</v>
      </c>
      <c r="BO33" s="104">
        <v>2</v>
      </c>
      <c r="BP33" s="117">
        <v>1</v>
      </c>
      <c r="BQ33" s="112">
        <f t="shared" si="6"/>
        <v>5</v>
      </c>
      <c r="BR33" s="433"/>
    </row>
    <row r="34" spans="2:74" ht="82.5" customHeight="1" thickBot="1">
      <c r="B34" s="509"/>
      <c r="C34" s="495"/>
      <c r="D34" s="496"/>
      <c r="E34" s="496"/>
      <c r="F34" s="496"/>
      <c r="G34" s="496"/>
      <c r="H34" s="496"/>
      <c r="I34" s="490" t="s">
        <v>102</v>
      </c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46"/>
      <c r="AC34" s="129">
        <v>1</v>
      </c>
      <c r="AD34" s="130">
        <v>1</v>
      </c>
      <c r="AE34" s="130">
        <v>1</v>
      </c>
      <c r="AF34" s="87">
        <f t="shared" si="5"/>
        <v>2</v>
      </c>
      <c r="AG34" s="363" t="s">
        <v>93</v>
      </c>
      <c r="AH34" s="286"/>
      <c r="AI34" s="286"/>
      <c r="AJ34" s="286" t="s">
        <v>141</v>
      </c>
      <c r="AK34" s="286"/>
      <c r="AL34" s="286"/>
      <c r="AM34" s="423"/>
      <c r="AN34" s="423"/>
      <c r="AO34" s="424"/>
      <c r="AP34" s="404"/>
      <c r="AQ34" s="423"/>
      <c r="AR34" s="423"/>
      <c r="AS34" s="423"/>
      <c r="AT34" s="423"/>
      <c r="AU34" s="423"/>
      <c r="AV34" s="423"/>
      <c r="AW34" s="423"/>
      <c r="AX34" s="286" t="s">
        <v>103</v>
      </c>
      <c r="AY34" s="286"/>
      <c r="AZ34" s="286"/>
      <c r="BA34" s="286"/>
      <c r="BB34" s="286"/>
      <c r="BC34" s="286"/>
      <c r="BD34" s="286"/>
      <c r="BE34" s="286"/>
      <c r="BF34" s="231" t="s">
        <v>104</v>
      </c>
      <c r="BG34" s="231"/>
      <c r="BH34" s="231"/>
      <c r="BI34" s="231"/>
      <c r="BJ34" s="231"/>
      <c r="BK34" s="231"/>
      <c r="BL34" s="231"/>
      <c r="BM34" s="238"/>
      <c r="BN34" s="129">
        <v>1</v>
      </c>
      <c r="BO34" s="130">
        <v>1</v>
      </c>
      <c r="BP34" s="130">
        <v>1</v>
      </c>
      <c r="BQ34" s="87">
        <f t="shared" si="6"/>
        <v>2</v>
      </c>
      <c r="BR34" s="434"/>
    </row>
    <row r="35" spans="2:74" ht="56.25" customHeight="1" thickTop="1">
      <c r="B35" s="509"/>
      <c r="C35" s="515" t="s">
        <v>71</v>
      </c>
      <c r="D35" s="516"/>
      <c r="E35" s="516"/>
      <c r="F35" s="516"/>
      <c r="G35" s="516"/>
      <c r="H35" s="516"/>
      <c r="I35" s="457" t="s">
        <v>131</v>
      </c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360"/>
      <c r="AC35" s="136">
        <v>3</v>
      </c>
      <c r="AD35" s="137">
        <v>2</v>
      </c>
      <c r="AE35" s="137">
        <v>2</v>
      </c>
      <c r="AF35" s="138">
        <f t="shared" si="5"/>
        <v>8</v>
      </c>
      <c r="AG35" s="267" t="s">
        <v>93</v>
      </c>
      <c r="AH35" s="268"/>
      <c r="AI35" s="268"/>
      <c r="AJ35" s="268" t="s">
        <v>141</v>
      </c>
      <c r="AK35" s="268"/>
      <c r="AL35" s="268"/>
      <c r="AM35" s="268" t="s">
        <v>211</v>
      </c>
      <c r="AN35" s="268"/>
      <c r="AO35" s="411"/>
      <c r="AP35" s="359" t="s">
        <v>77</v>
      </c>
      <c r="AQ35" s="457"/>
      <c r="AR35" s="457"/>
      <c r="AS35" s="457"/>
      <c r="AT35" s="457"/>
      <c r="AU35" s="457"/>
      <c r="AV35" s="457"/>
      <c r="AW35" s="457"/>
      <c r="AX35" s="268" t="s">
        <v>55</v>
      </c>
      <c r="AY35" s="268"/>
      <c r="AZ35" s="268"/>
      <c r="BA35" s="268"/>
      <c r="BB35" s="268"/>
      <c r="BC35" s="268"/>
      <c r="BD35" s="268"/>
      <c r="BE35" s="268"/>
      <c r="BF35" s="268" t="s">
        <v>72</v>
      </c>
      <c r="BG35" s="268"/>
      <c r="BH35" s="268"/>
      <c r="BI35" s="268"/>
      <c r="BJ35" s="268"/>
      <c r="BK35" s="268"/>
      <c r="BL35" s="268"/>
      <c r="BM35" s="411"/>
      <c r="BN35" s="104">
        <v>2</v>
      </c>
      <c r="BO35" s="104">
        <v>2</v>
      </c>
      <c r="BP35" s="104">
        <v>2</v>
      </c>
      <c r="BQ35" s="138">
        <f t="shared" si="6"/>
        <v>6</v>
      </c>
      <c r="BR35" s="432" t="s">
        <v>221</v>
      </c>
    </row>
    <row r="36" spans="2:74" ht="63" customHeight="1">
      <c r="B36" s="509"/>
      <c r="C36" s="493"/>
      <c r="D36" s="494"/>
      <c r="E36" s="494"/>
      <c r="F36" s="494"/>
      <c r="G36" s="494"/>
      <c r="H36" s="494"/>
      <c r="I36" s="320" t="s">
        <v>62</v>
      </c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282"/>
      <c r="AC36" s="103">
        <v>3</v>
      </c>
      <c r="AD36" s="104">
        <v>2</v>
      </c>
      <c r="AE36" s="104">
        <v>2</v>
      </c>
      <c r="AF36" s="63">
        <f t="shared" si="5"/>
        <v>8</v>
      </c>
      <c r="AG36" s="233" t="s">
        <v>93</v>
      </c>
      <c r="AH36" s="234"/>
      <c r="AI36" s="234"/>
      <c r="AJ36" s="234" t="s">
        <v>141</v>
      </c>
      <c r="AK36" s="234"/>
      <c r="AL36" s="234"/>
      <c r="AM36" s="234" t="s">
        <v>211</v>
      </c>
      <c r="AN36" s="234"/>
      <c r="AO36" s="235"/>
      <c r="AP36" s="283" t="s">
        <v>77</v>
      </c>
      <c r="AQ36" s="320"/>
      <c r="AR36" s="320"/>
      <c r="AS36" s="320"/>
      <c r="AT36" s="320"/>
      <c r="AU36" s="320"/>
      <c r="AV36" s="320"/>
      <c r="AW36" s="320"/>
      <c r="AX36" s="320"/>
      <c r="AY36" s="320"/>
      <c r="AZ36" s="320"/>
      <c r="BA36" s="320"/>
      <c r="BB36" s="320"/>
      <c r="BC36" s="320"/>
      <c r="BD36" s="320"/>
      <c r="BE36" s="320"/>
      <c r="BF36" s="234" t="s">
        <v>73</v>
      </c>
      <c r="BG36" s="234"/>
      <c r="BH36" s="234"/>
      <c r="BI36" s="234"/>
      <c r="BJ36" s="234"/>
      <c r="BK36" s="234"/>
      <c r="BL36" s="234"/>
      <c r="BM36" s="235"/>
      <c r="BN36" s="104">
        <v>2</v>
      </c>
      <c r="BO36" s="95">
        <v>2</v>
      </c>
      <c r="BP36" s="95">
        <v>2</v>
      </c>
      <c r="BQ36" s="63">
        <f t="shared" si="6"/>
        <v>6</v>
      </c>
      <c r="BR36" s="433"/>
    </row>
    <row r="37" spans="2:74" s="119" customFormat="1" ht="108" customHeight="1">
      <c r="B37" s="509"/>
      <c r="C37" s="493"/>
      <c r="D37" s="494"/>
      <c r="E37" s="494"/>
      <c r="F37" s="494"/>
      <c r="G37" s="494"/>
      <c r="H37" s="494"/>
      <c r="I37" s="231" t="s">
        <v>302</v>
      </c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2"/>
      <c r="AC37" s="134">
        <v>3</v>
      </c>
      <c r="AD37" s="135">
        <v>2</v>
      </c>
      <c r="AE37" s="135">
        <v>3</v>
      </c>
      <c r="AF37" s="63">
        <f t="shared" si="5"/>
        <v>9</v>
      </c>
      <c r="AG37" s="233" t="s">
        <v>93</v>
      </c>
      <c r="AH37" s="234"/>
      <c r="AI37" s="234"/>
      <c r="AJ37" s="234" t="s">
        <v>141</v>
      </c>
      <c r="AK37" s="234"/>
      <c r="AL37" s="234"/>
      <c r="AM37" s="234" t="s">
        <v>211</v>
      </c>
      <c r="AN37" s="234"/>
      <c r="AO37" s="235"/>
      <c r="AP37" s="236"/>
      <c r="AQ37" s="237"/>
      <c r="AR37" s="237"/>
      <c r="AS37" s="237"/>
      <c r="AT37" s="237"/>
      <c r="AU37" s="237"/>
      <c r="AV37" s="237"/>
      <c r="AW37" s="237"/>
      <c r="AX37" s="231" t="s">
        <v>303</v>
      </c>
      <c r="AY37" s="231"/>
      <c r="AZ37" s="231"/>
      <c r="BA37" s="231"/>
      <c r="BB37" s="231"/>
      <c r="BC37" s="231"/>
      <c r="BD37" s="231"/>
      <c r="BE37" s="231"/>
      <c r="BF37" s="231" t="s">
        <v>304</v>
      </c>
      <c r="BG37" s="231"/>
      <c r="BH37" s="231"/>
      <c r="BI37" s="231"/>
      <c r="BJ37" s="231"/>
      <c r="BK37" s="231"/>
      <c r="BL37" s="231"/>
      <c r="BM37" s="238"/>
      <c r="BN37" s="134">
        <v>2</v>
      </c>
      <c r="BO37" s="135">
        <v>2</v>
      </c>
      <c r="BP37" s="135">
        <v>3</v>
      </c>
      <c r="BQ37" s="149">
        <f t="shared" si="6"/>
        <v>7</v>
      </c>
      <c r="BR37" s="433"/>
      <c r="BS37" s="135">
        <v>2</v>
      </c>
      <c r="BT37" s="135">
        <v>3</v>
      </c>
      <c r="BU37" s="149">
        <f t="shared" ref="BU37:BU38" si="7">PRODUCT(BR37:BS37)+BT37</f>
        <v>5</v>
      </c>
      <c r="BV37" s="92"/>
    </row>
    <row r="38" spans="2:74" s="119" customFormat="1" ht="108" customHeight="1">
      <c r="B38" s="509"/>
      <c r="C38" s="493"/>
      <c r="D38" s="494"/>
      <c r="E38" s="494"/>
      <c r="F38" s="494"/>
      <c r="G38" s="494"/>
      <c r="H38" s="494"/>
      <c r="I38" s="239" t="s">
        <v>305</v>
      </c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1"/>
      <c r="AC38" s="113">
        <v>2</v>
      </c>
      <c r="AD38" s="110">
        <v>3</v>
      </c>
      <c r="AE38" s="110">
        <v>2</v>
      </c>
      <c r="AF38" s="124">
        <f t="shared" si="5"/>
        <v>8</v>
      </c>
      <c r="AG38" s="296" t="s">
        <v>93</v>
      </c>
      <c r="AH38" s="243"/>
      <c r="AI38" s="243"/>
      <c r="AJ38" s="243" t="s">
        <v>141</v>
      </c>
      <c r="AK38" s="243"/>
      <c r="AL38" s="243"/>
      <c r="AM38" s="243" t="s">
        <v>211</v>
      </c>
      <c r="AN38" s="243"/>
      <c r="AO38" s="244"/>
      <c r="AP38" s="151"/>
      <c r="AQ38" s="151"/>
      <c r="AR38" s="151"/>
      <c r="AS38" s="151"/>
      <c r="AT38" s="151"/>
      <c r="AU38" s="151"/>
      <c r="AV38" s="151"/>
      <c r="AW38" s="152"/>
      <c r="AX38" s="239" t="s">
        <v>306</v>
      </c>
      <c r="AY38" s="240"/>
      <c r="AZ38" s="240"/>
      <c r="BA38" s="240"/>
      <c r="BB38" s="240"/>
      <c r="BC38" s="240"/>
      <c r="BD38" s="240"/>
      <c r="BE38" s="242"/>
      <c r="BF38" s="243" t="s">
        <v>304</v>
      </c>
      <c r="BG38" s="243"/>
      <c r="BH38" s="243"/>
      <c r="BI38" s="243"/>
      <c r="BJ38" s="243"/>
      <c r="BK38" s="243"/>
      <c r="BL38" s="243"/>
      <c r="BM38" s="244"/>
      <c r="BN38" s="113">
        <v>1</v>
      </c>
      <c r="BO38" s="110">
        <v>2</v>
      </c>
      <c r="BP38" s="110">
        <v>2</v>
      </c>
      <c r="BQ38" s="150">
        <f t="shared" si="6"/>
        <v>4</v>
      </c>
      <c r="BR38" s="433"/>
      <c r="BS38" s="110">
        <v>2</v>
      </c>
      <c r="BT38" s="110">
        <v>2</v>
      </c>
      <c r="BU38" s="150">
        <f t="shared" si="7"/>
        <v>4</v>
      </c>
    </row>
    <row r="39" spans="2:74" s="119" customFormat="1" ht="88.5" customHeight="1">
      <c r="B39" s="509"/>
      <c r="C39" s="493"/>
      <c r="D39" s="494"/>
      <c r="E39" s="494"/>
      <c r="F39" s="494"/>
      <c r="G39" s="494"/>
      <c r="H39" s="494"/>
      <c r="I39" s="497" t="s">
        <v>74</v>
      </c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67"/>
      <c r="AC39" s="109">
        <v>4</v>
      </c>
      <c r="AD39" s="111">
        <v>2</v>
      </c>
      <c r="AE39" s="111">
        <v>3</v>
      </c>
      <c r="AF39" s="124">
        <f t="shared" si="5"/>
        <v>11</v>
      </c>
      <c r="AG39" s="296" t="s">
        <v>93</v>
      </c>
      <c r="AH39" s="243"/>
      <c r="AI39" s="243"/>
      <c r="AJ39" s="243" t="s">
        <v>141</v>
      </c>
      <c r="AK39" s="243"/>
      <c r="AL39" s="243"/>
      <c r="AM39" s="243" t="s">
        <v>211</v>
      </c>
      <c r="AN39" s="243"/>
      <c r="AO39" s="244"/>
      <c r="AP39" s="511"/>
      <c r="AQ39" s="497"/>
      <c r="AR39" s="497"/>
      <c r="AS39" s="497"/>
      <c r="AT39" s="497"/>
      <c r="AU39" s="497"/>
      <c r="AV39" s="497"/>
      <c r="AW39" s="497"/>
      <c r="AX39" s="497"/>
      <c r="AY39" s="497"/>
      <c r="AZ39" s="497"/>
      <c r="BA39" s="497"/>
      <c r="BB39" s="497"/>
      <c r="BC39" s="497"/>
      <c r="BD39" s="497"/>
      <c r="BE39" s="497"/>
      <c r="BF39" s="243" t="s">
        <v>75</v>
      </c>
      <c r="BG39" s="243"/>
      <c r="BH39" s="243"/>
      <c r="BI39" s="243"/>
      <c r="BJ39" s="243"/>
      <c r="BK39" s="243"/>
      <c r="BL39" s="243"/>
      <c r="BM39" s="244"/>
      <c r="BN39" s="153">
        <v>2</v>
      </c>
      <c r="BO39" s="154">
        <v>2</v>
      </c>
      <c r="BP39" s="118">
        <v>2</v>
      </c>
      <c r="BQ39" s="124">
        <f t="shared" si="6"/>
        <v>6</v>
      </c>
      <c r="BR39" s="433"/>
    </row>
    <row r="40" spans="2:74" s="119" customFormat="1" ht="84.75" customHeight="1" thickBot="1">
      <c r="B40" s="509"/>
      <c r="C40" s="517"/>
      <c r="D40" s="518"/>
      <c r="E40" s="518"/>
      <c r="F40" s="518"/>
      <c r="G40" s="518"/>
      <c r="H40" s="518"/>
      <c r="I40" s="523" t="s">
        <v>76</v>
      </c>
      <c r="J40" s="523"/>
      <c r="K40" s="523"/>
      <c r="L40" s="523"/>
      <c r="M40" s="523"/>
      <c r="N40" s="523"/>
      <c r="O40" s="523"/>
      <c r="P40" s="523"/>
      <c r="Q40" s="523"/>
      <c r="R40" s="523"/>
      <c r="S40" s="523"/>
      <c r="T40" s="523"/>
      <c r="U40" s="523"/>
      <c r="V40" s="523"/>
      <c r="W40" s="523"/>
      <c r="X40" s="523"/>
      <c r="Y40" s="523"/>
      <c r="Z40" s="523"/>
      <c r="AA40" s="523"/>
      <c r="AB40" s="524"/>
      <c r="AC40" s="155">
        <v>2</v>
      </c>
      <c r="AD40" s="117">
        <v>1</v>
      </c>
      <c r="AE40" s="117">
        <v>1</v>
      </c>
      <c r="AF40" s="157">
        <f t="shared" si="5"/>
        <v>3</v>
      </c>
      <c r="AG40" s="525" t="s">
        <v>93</v>
      </c>
      <c r="AH40" s="513"/>
      <c r="AI40" s="513"/>
      <c r="AJ40" s="513" t="s">
        <v>141</v>
      </c>
      <c r="AK40" s="513"/>
      <c r="AL40" s="513"/>
      <c r="AM40" s="513" t="s">
        <v>211</v>
      </c>
      <c r="AN40" s="513"/>
      <c r="AO40" s="514"/>
      <c r="AP40" s="526"/>
      <c r="AQ40" s="523"/>
      <c r="AR40" s="523"/>
      <c r="AS40" s="523"/>
      <c r="AT40" s="523"/>
      <c r="AU40" s="523"/>
      <c r="AV40" s="523"/>
      <c r="AW40" s="523"/>
      <c r="AX40" s="523"/>
      <c r="AY40" s="523"/>
      <c r="AZ40" s="523"/>
      <c r="BA40" s="523"/>
      <c r="BB40" s="523"/>
      <c r="BC40" s="523"/>
      <c r="BD40" s="523"/>
      <c r="BE40" s="523"/>
      <c r="BF40" s="513"/>
      <c r="BG40" s="513"/>
      <c r="BH40" s="513"/>
      <c r="BI40" s="513"/>
      <c r="BJ40" s="513"/>
      <c r="BK40" s="513"/>
      <c r="BL40" s="513"/>
      <c r="BM40" s="514"/>
      <c r="BN40" s="125">
        <v>1</v>
      </c>
      <c r="BO40" s="117">
        <v>2</v>
      </c>
      <c r="BP40" s="117">
        <v>1</v>
      </c>
      <c r="BQ40" s="158">
        <f t="shared" si="6"/>
        <v>3</v>
      </c>
      <c r="BR40" s="435"/>
    </row>
    <row r="41" spans="2:74" s="119" customFormat="1" ht="111" customHeight="1" thickTop="1">
      <c r="B41" s="509"/>
      <c r="C41" s="550" t="s">
        <v>267</v>
      </c>
      <c r="D41" s="551"/>
      <c r="E41" s="551"/>
      <c r="F41" s="551"/>
      <c r="G41" s="551"/>
      <c r="H41" s="551"/>
      <c r="I41" s="519" t="s">
        <v>257</v>
      </c>
      <c r="J41" s="520"/>
      <c r="K41" s="520"/>
      <c r="L41" s="520"/>
      <c r="M41" s="520"/>
      <c r="N41" s="520"/>
      <c r="O41" s="520"/>
      <c r="P41" s="520"/>
      <c r="Q41" s="520"/>
      <c r="R41" s="520"/>
      <c r="S41" s="520"/>
      <c r="T41" s="520"/>
      <c r="U41" s="520"/>
      <c r="V41" s="520"/>
      <c r="W41" s="520"/>
      <c r="X41" s="520"/>
      <c r="Y41" s="520"/>
      <c r="Z41" s="520"/>
      <c r="AA41" s="520"/>
      <c r="AB41" s="521"/>
      <c r="AC41" s="126">
        <v>3</v>
      </c>
      <c r="AD41" s="127">
        <v>3</v>
      </c>
      <c r="AE41" s="127">
        <v>3</v>
      </c>
      <c r="AF41" s="128">
        <f t="shared" ref="AF41:AF52" si="8">PRODUCT(AC41:AD41)+AE41</f>
        <v>12</v>
      </c>
      <c r="AG41" s="391" t="s">
        <v>141</v>
      </c>
      <c r="AH41" s="392"/>
      <c r="AI41" s="393"/>
      <c r="AJ41" s="397" t="s">
        <v>134</v>
      </c>
      <c r="AK41" s="392"/>
      <c r="AL41" s="393"/>
      <c r="AM41" s="397"/>
      <c r="AN41" s="392"/>
      <c r="AO41" s="398"/>
      <c r="AP41" s="391" t="s">
        <v>269</v>
      </c>
      <c r="AQ41" s="392"/>
      <c r="AR41" s="392"/>
      <c r="AS41" s="392"/>
      <c r="AT41" s="392"/>
      <c r="AU41" s="392"/>
      <c r="AV41" s="392"/>
      <c r="AW41" s="393"/>
      <c r="AX41" s="397" t="s">
        <v>277</v>
      </c>
      <c r="AY41" s="392"/>
      <c r="AZ41" s="392"/>
      <c r="BA41" s="392"/>
      <c r="BB41" s="392"/>
      <c r="BC41" s="392"/>
      <c r="BD41" s="392"/>
      <c r="BE41" s="393"/>
      <c r="BF41" s="397" t="s">
        <v>271</v>
      </c>
      <c r="BG41" s="392"/>
      <c r="BH41" s="392"/>
      <c r="BI41" s="392"/>
      <c r="BJ41" s="392"/>
      <c r="BK41" s="392"/>
      <c r="BL41" s="392"/>
      <c r="BM41" s="398"/>
      <c r="BN41" s="126">
        <v>2</v>
      </c>
      <c r="BO41" s="127">
        <v>3</v>
      </c>
      <c r="BP41" s="127">
        <v>2</v>
      </c>
      <c r="BQ41" s="133">
        <f t="shared" ref="BQ41:BQ42" si="9">PRODUCT(BN41:BO41)+BP41</f>
        <v>8</v>
      </c>
      <c r="BR41" s="432" t="s">
        <v>289</v>
      </c>
    </row>
    <row r="42" spans="2:74" s="119" customFormat="1" ht="56.25" customHeight="1">
      <c r="B42" s="509"/>
      <c r="C42" s="552"/>
      <c r="D42" s="553"/>
      <c r="E42" s="553"/>
      <c r="F42" s="553"/>
      <c r="G42" s="553"/>
      <c r="H42" s="553"/>
      <c r="I42" s="239" t="s">
        <v>270</v>
      </c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1"/>
      <c r="AC42" s="109">
        <v>2</v>
      </c>
      <c r="AD42" s="111">
        <v>3</v>
      </c>
      <c r="AE42" s="111">
        <v>2</v>
      </c>
      <c r="AF42" s="112">
        <f t="shared" si="8"/>
        <v>8</v>
      </c>
      <c r="AG42" s="479" t="s">
        <v>141</v>
      </c>
      <c r="AH42" s="240"/>
      <c r="AI42" s="242"/>
      <c r="AJ42" s="239" t="s">
        <v>134</v>
      </c>
      <c r="AK42" s="240"/>
      <c r="AL42" s="242"/>
      <c r="AM42" s="239"/>
      <c r="AN42" s="240"/>
      <c r="AO42" s="241"/>
      <c r="AP42" s="479" t="s">
        <v>269</v>
      </c>
      <c r="AQ42" s="240"/>
      <c r="AR42" s="240"/>
      <c r="AS42" s="240"/>
      <c r="AT42" s="240"/>
      <c r="AU42" s="240"/>
      <c r="AV42" s="240"/>
      <c r="AW42" s="242"/>
      <c r="AX42" s="467" t="s">
        <v>277</v>
      </c>
      <c r="AY42" s="386"/>
      <c r="AZ42" s="386"/>
      <c r="BA42" s="386"/>
      <c r="BB42" s="386"/>
      <c r="BC42" s="386"/>
      <c r="BD42" s="386"/>
      <c r="BE42" s="511"/>
      <c r="BF42" s="239" t="s">
        <v>258</v>
      </c>
      <c r="BG42" s="240"/>
      <c r="BH42" s="240"/>
      <c r="BI42" s="240"/>
      <c r="BJ42" s="240"/>
      <c r="BK42" s="240"/>
      <c r="BL42" s="240"/>
      <c r="BM42" s="241"/>
      <c r="BN42" s="125">
        <v>2</v>
      </c>
      <c r="BO42" s="111">
        <v>3</v>
      </c>
      <c r="BP42" s="111">
        <v>1</v>
      </c>
      <c r="BQ42" s="116">
        <f t="shared" si="9"/>
        <v>7</v>
      </c>
      <c r="BR42" s="433"/>
    </row>
    <row r="43" spans="2:74" s="119" customFormat="1" ht="111.75" customHeight="1">
      <c r="B43" s="509"/>
      <c r="C43" s="552"/>
      <c r="D43" s="553"/>
      <c r="E43" s="553"/>
      <c r="F43" s="553"/>
      <c r="G43" s="553"/>
      <c r="H43" s="553"/>
      <c r="I43" s="239" t="s">
        <v>259</v>
      </c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1"/>
      <c r="AC43" s="109">
        <v>2</v>
      </c>
      <c r="AD43" s="111">
        <v>3</v>
      </c>
      <c r="AE43" s="111">
        <v>2</v>
      </c>
      <c r="AF43" s="112">
        <f t="shared" si="8"/>
        <v>8</v>
      </c>
      <c r="AG43" s="479" t="s">
        <v>141</v>
      </c>
      <c r="AH43" s="240"/>
      <c r="AI43" s="242"/>
      <c r="AJ43" s="239" t="s">
        <v>134</v>
      </c>
      <c r="AK43" s="240"/>
      <c r="AL43" s="242"/>
      <c r="AM43" s="239"/>
      <c r="AN43" s="240"/>
      <c r="AO43" s="241"/>
      <c r="AP43" s="512"/>
      <c r="AQ43" s="386"/>
      <c r="AR43" s="386"/>
      <c r="AS43" s="386"/>
      <c r="AT43" s="386"/>
      <c r="AU43" s="386"/>
      <c r="AV43" s="386"/>
      <c r="AW43" s="511"/>
      <c r="AX43" s="467" t="s">
        <v>277</v>
      </c>
      <c r="AY43" s="386"/>
      <c r="AZ43" s="386"/>
      <c r="BA43" s="386"/>
      <c r="BB43" s="386"/>
      <c r="BC43" s="386"/>
      <c r="BD43" s="386"/>
      <c r="BE43" s="511"/>
      <c r="BF43" s="239" t="s">
        <v>260</v>
      </c>
      <c r="BG43" s="240"/>
      <c r="BH43" s="240"/>
      <c r="BI43" s="240"/>
      <c r="BJ43" s="240"/>
      <c r="BK43" s="240"/>
      <c r="BL43" s="240"/>
      <c r="BM43" s="241"/>
      <c r="BN43" s="125">
        <v>2</v>
      </c>
      <c r="BO43" s="111">
        <v>3</v>
      </c>
      <c r="BP43" s="118">
        <v>1</v>
      </c>
      <c r="BQ43" s="116">
        <f t="shared" ref="BQ43:BQ52" si="10">PRODUCT(BN43:BO43)+BP43</f>
        <v>7</v>
      </c>
      <c r="BR43" s="433"/>
    </row>
    <row r="44" spans="2:74" s="119" customFormat="1" ht="123" customHeight="1">
      <c r="B44" s="509"/>
      <c r="C44" s="554"/>
      <c r="D44" s="555"/>
      <c r="E44" s="555"/>
      <c r="F44" s="555"/>
      <c r="G44" s="555"/>
      <c r="H44" s="555"/>
      <c r="I44" s="490" t="s">
        <v>262</v>
      </c>
      <c r="J44" s="490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490"/>
      <c r="W44" s="490"/>
      <c r="X44" s="490"/>
      <c r="Y44" s="490"/>
      <c r="Z44" s="490"/>
      <c r="AA44" s="490"/>
      <c r="AB44" s="446"/>
      <c r="AC44" s="125">
        <v>2</v>
      </c>
      <c r="AD44" s="111">
        <v>3</v>
      </c>
      <c r="AE44" s="117">
        <v>1</v>
      </c>
      <c r="AF44" s="112">
        <f t="shared" si="8"/>
        <v>7</v>
      </c>
      <c r="AG44" s="243" t="s">
        <v>141</v>
      </c>
      <c r="AH44" s="243"/>
      <c r="AI44" s="243"/>
      <c r="AJ44" s="243" t="s">
        <v>134</v>
      </c>
      <c r="AK44" s="243"/>
      <c r="AL44" s="243"/>
      <c r="AM44" s="243"/>
      <c r="AN44" s="243"/>
      <c r="AO44" s="244"/>
      <c r="AP44" s="296" t="s">
        <v>286</v>
      </c>
      <c r="AQ44" s="243"/>
      <c r="AR44" s="243"/>
      <c r="AS44" s="243"/>
      <c r="AT44" s="243"/>
      <c r="AU44" s="243"/>
      <c r="AV44" s="243"/>
      <c r="AW44" s="243"/>
      <c r="AX44" s="497"/>
      <c r="AY44" s="497"/>
      <c r="AZ44" s="497"/>
      <c r="BA44" s="497"/>
      <c r="BB44" s="497"/>
      <c r="BC44" s="497"/>
      <c r="BD44" s="497"/>
      <c r="BE44" s="497"/>
      <c r="BF44" s="243" t="s">
        <v>264</v>
      </c>
      <c r="BG44" s="243"/>
      <c r="BH44" s="243"/>
      <c r="BI44" s="243"/>
      <c r="BJ44" s="243"/>
      <c r="BK44" s="243"/>
      <c r="BL44" s="243"/>
      <c r="BM44" s="244"/>
      <c r="BN44" s="125">
        <v>2</v>
      </c>
      <c r="BO44" s="111">
        <v>3</v>
      </c>
      <c r="BP44" s="117">
        <v>1</v>
      </c>
      <c r="BQ44" s="112">
        <f t="shared" si="10"/>
        <v>7</v>
      </c>
      <c r="BR44" s="433"/>
    </row>
    <row r="45" spans="2:74" s="119" customFormat="1" ht="84.75" customHeight="1">
      <c r="B45" s="509"/>
      <c r="C45" s="554"/>
      <c r="D45" s="555"/>
      <c r="E45" s="555"/>
      <c r="F45" s="555"/>
      <c r="G45" s="555"/>
      <c r="H45" s="555"/>
      <c r="I45" s="497" t="s">
        <v>263</v>
      </c>
      <c r="J45" s="497"/>
      <c r="K45" s="497"/>
      <c r="L45" s="497"/>
      <c r="M45" s="497"/>
      <c r="N45" s="497"/>
      <c r="O45" s="497"/>
      <c r="P45" s="497"/>
      <c r="Q45" s="497"/>
      <c r="R45" s="497"/>
      <c r="S45" s="497"/>
      <c r="T45" s="497"/>
      <c r="U45" s="497"/>
      <c r="V45" s="497"/>
      <c r="W45" s="497"/>
      <c r="X45" s="497"/>
      <c r="Y45" s="497"/>
      <c r="Z45" s="497"/>
      <c r="AA45" s="497"/>
      <c r="AB45" s="522"/>
      <c r="AC45" s="125">
        <v>2</v>
      </c>
      <c r="AD45" s="169">
        <v>3</v>
      </c>
      <c r="AE45" s="170">
        <v>2</v>
      </c>
      <c r="AF45" s="83">
        <f t="shared" si="8"/>
        <v>8</v>
      </c>
      <c r="AG45" s="231" t="s">
        <v>141</v>
      </c>
      <c r="AH45" s="231"/>
      <c r="AI45" s="231"/>
      <c r="AJ45" s="231" t="s">
        <v>134</v>
      </c>
      <c r="AK45" s="231"/>
      <c r="AL45" s="231"/>
      <c r="AM45" s="231"/>
      <c r="AN45" s="231"/>
      <c r="AO45" s="238"/>
      <c r="AP45" s="527" t="s">
        <v>286</v>
      </c>
      <c r="AQ45" s="231"/>
      <c r="AR45" s="231"/>
      <c r="AS45" s="231"/>
      <c r="AT45" s="231"/>
      <c r="AU45" s="231"/>
      <c r="AV45" s="231"/>
      <c r="AW45" s="231"/>
      <c r="AX45" s="490" t="s">
        <v>277</v>
      </c>
      <c r="AY45" s="490"/>
      <c r="AZ45" s="490"/>
      <c r="BA45" s="490"/>
      <c r="BB45" s="490"/>
      <c r="BC45" s="490"/>
      <c r="BD45" s="490"/>
      <c r="BE45" s="490"/>
      <c r="BF45" s="231" t="s">
        <v>261</v>
      </c>
      <c r="BG45" s="231"/>
      <c r="BH45" s="231"/>
      <c r="BI45" s="231"/>
      <c r="BJ45" s="231"/>
      <c r="BK45" s="231"/>
      <c r="BL45" s="231"/>
      <c r="BM45" s="238"/>
      <c r="BN45" s="125">
        <v>1</v>
      </c>
      <c r="BO45" s="169">
        <v>3</v>
      </c>
      <c r="BP45" s="170">
        <v>2</v>
      </c>
      <c r="BQ45" s="83">
        <f t="shared" si="10"/>
        <v>5</v>
      </c>
      <c r="BR45" s="433"/>
    </row>
    <row r="46" spans="2:74" s="119" customFormat="1" ht="135.75" customHeight="1">
      <c r="B46" s="509"/>
      <c r="C46" s="554"/>
      <c r="D46" s="555"/>
      <c r="E46" s="555"/>
      <c r="F46" s="555"/>
      <c r="G46" s="555"/>
      <c r="H46" s="555"/>
      <c r="I46" s="497" t="s">
        <v>268</v>
      </c>
      <c r="J46" s="497"/>
      <c r="K46" s="497"/>
      <c r="L46" s="497"/>
      <c r="M46" s="497"/>
      <c r="N46" s="497"/>
      <c r="O46" s="497"/>
      <c r="P46" s="497"/>
      <c r="Q46" s="497"/>
      <c r="R46" s="497"/>
      <c r="S46" s="497"/>
      <c r="T46" s="497"/>
      <c r="U46" s="497"/>
      <c r="V46" s="497"/>
      <c r="W46" s="497"/>
      <c r="X46" s="497"/>
      <c r="Y46" s="497"/>
      <c r="Z46" s="497"/>
      <c r="AA46" s="497"/>
      <c r="AB46" s="522"/>
      <c r="AC46" s="125">
        <v>1</v>
      </c>
      <c r="AD46" s="171">
        <v>3</v>
      </c>
      <c r="AE46" s="117">
        <v>1</v>
      </c>
      <c r="AF46" s="112">
        <f t="shared" ref="AF46" si="11">PRODUCT(AC46:AD46)+AE46</f>
        <v>4</v>
      </c>
      <c r="AG46" s="243" t="s">
        <v>141</v>
      </c>
      <c r="AH46" s="243"/>
      <c r="AI46" s="243"/>
      <c r="AJ46" s="243" t="s">
        <v>134</v>
      </c>
      <c r="AK46" s="243"/>
      <c r="AL46" s="243"/>
      <c r="AM46" s="243"/>
      <c r="AN46" s="243"/>
      <c r="AO46" s="244"/>
      <c r="AP46" s="242" t="s">
        <v>287</v>
      </c>
      <c r="AQ46" s="243"/>
      <c r="AR46" s="243"/>
      <c r="AS46" s="243"/>
      <c r="AT46" s="243"/>
      <c r="AU46" s="243"/>
      <c r="AV46" s="243"/>
      <c r="AW46" s="243"/>
      <c r="AX46" s="497"/>
      <c r="AY46" s="497"/>
      <c r="AZ46" s="497"/>
      <c r="BA46" s="497"/>
      <c r="BB46" s="497"/>
      <c r="BC46" s="497"/>
      <c r="BD46" s="497"/>
      <c r="BE46" s="497"/>
      <c r="BF46" s="243" t="s">
        <v>274</v>
      </c>
      <c r="BG46" s="243"/>
      <c r="BH46" s="243"/>
      <c r="BI46" s="243"/>
      <c r="BJ46" s="243"/>
      <c r="BK46" s="243"/>
      <c r="BL46" s="243"/>
      <c r="BM46" s="244"/>
      <c r="BN46" s="109">
        <v>1</v>
      </c>
      <c r="BO46" s="111">
        <v>3</v>
      </c>
      <c r="BP46" s="111">
        <v>1</v>
      </c>
      <c r="BQ46" s="112">
        <f t="shared" si="10"/>
        <v>4</v>
      </c>
      <c r="BR46" s="433"/>
    </row>
    <row r="47" spans="2:74" s="119" customFormat="1" ht="104.25" customHeight="1">
      <c r="B47" s="509"/>
      <c r="C47" s="554"/>
      <c r="D47" s="555"/>
      <c r="E47" s="555"/>
      <c r="F47" s="555"/>
      <c r="G47" s="555"/>
      <c r="H47" s="555"/>
      <c r="I47" s="497" t="s">
        <v>272</v>
      </c>
      <c r="J47" s="497"/>
      <c r="K47" s="497"/>
      <c r="L47" s="497"/>
      <c r="M47" s="497"/>
      <c r="N47" s="497"/>
      <c r="O47" s="497"/>
      <c r="P47" s="497"/>
      <c r="Q47" s="497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522"/>
      <c r="AC47" s="125">
        <v>2</v>
      </c>
      <c r="AD47" s="169">
        <v>3</v>
      </c>
      <c r="AE47" s="172">
        <v>2</v>
      </c>
      <c r="AF47" s="112">
        <f t="shared" ref="AF47:AF48" si="12">PRODUCT(AC47:AD47)+AE47</f>
        <v>8</v>
      </c>
      <c r="AG47" s="243" t="s">
        <v>141</v>
      </c>
      <c r="AH47" s="243"/>
      <c r="AI47" s="243"/>
      <c r="AJ47" s="243" t="s">
        <v>134</v>
      </c>
      <c r="AK47" s="243"/>
      <c r="AL47" s="243"/>
      <c r="AM47" s="243"/>
      <c r="AN47" s="243"/>
      <c r="AO47" s="244"/>
      <c r="AP47" s="242" t="s">
        <v>287</v>
      </c>
      <c r="AQ47" s="243"/>
      <c r="AR47" s="243"/>
      <c r="AS47" s="243"/>
      <c r="AT47" s="243"/>
      <c r="AU47" s="243"/>
      <c r="AV47" s="243"/>
      <c r="AW47" s="243"/>
      <c r="AX47" s="497"/>
      <c r="AY47" s="497"/>
      <c r="AZ47" s="497"/>
      <c r="BA47" s="497"/>
      <c r="BB47" s="497"/>
      <c r="BC47" s="497"/>
      <c r="BD47" s="497"/>
      <c r="BE47" s="497"/>
      <c r="BF47" s="243" t="s">
        <v>273</v>
      </c>
      <c r="BG47" s="243"/>
      <c r="BH47" s="243"/>
      <c r="BI47" s="243"/>
      <c r="BJ47" s="243"/>
      <c r="BK47" s="243"/>
      <c r="BL47" s="243"/>
      <c r="BM47" s="244"/>
      <c r="BN47" s="109">
        <v>2</v>
      </c>
      <c r="BO47" s="111">
        <v>3</v>
      </c>
      <c r="BP47" s="111">
        <v>2</v>
      </c>
      <c r="BQ47" s="112">
        <f t="shared" si="10"/>
        <v>8</v>
      </c>
      <c r="BR47" s="433"/>
    </row>
    <row r="48" spans="2:74" s="119" customFormat="1" ht="84.75" customHeight="1">
      <c r="B48" s="509"/>
      <c r="C48" s="554"/>
      <c r="D48" s="555"/>
      <c r="E48" s="555"/>
      <c r="F48" s="555"/>
      <c r="G48" s="555"/>
      <c r="H48" s="555"/>
      <c r="I48" s="446" t="s">
        <v>285</v>
      </c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109">
        <v>3</v>
      </c>
      <c r="AD48" s="111">
        <v>1</v>
      </c>
      <c r="AE48" s="172">
        <v>2</v>
      </c>
      <c r="AF48" s="83">
        <f t="shared" si="12"/>
        <v>5</v>
      </c>
      <c r="AG48" s="530" t="s">
        <v>141</v>
      </c>
      <c r="AH48" s="531"/>
      <c r="AI48" s="532"/>
      <c r="AJ48" s="533" t="s">
        <v>134</v>
      </c>
      <c r="AK48" s="531"/>
      <c r="AL48" s="532"/>
      <c r="AM48" s="533"/>
      <c r="AN48" s="531"/>
      <c r="AO48" s="534"/>
      <c r="AP48" s="532" t="s">
        <v>288</v>
      </c>
      <c r="AQ48" s="535"/>
      <c r="AR48" s="535"/>
      <c r="AS48" s="535"/>
      <c r="AT48" s="535"/>
      <c r="AU48" s="535"/>
      <c r="AV48" s="535"/>
      <c r="AW48" s="535"/>
      <c r="AX48" s="536"/>
      <c r="AY48" s="537"/>
      <c r="AZ48" s="537"/>
      <c r="BA48" s="537"/>
      <c r="BB48" s="537"/>
      <c r="BC48" s="537"/>
      <c r="BD48" s="537"/>
      <c r="BE48" s="538"/>
      <c r="BF48" s="533" t="s">
        <v>284</v>
      </c>
      <c r="BG48" s="531"/>
      <c r="BH48" s="531"/>
      <c r="BI48" s="531"/>
      <c r="BJ48" s="531"/>
      <c r="BK48" s="531"/>
      <c r="BL48" s="531"/>
      <c r="BM48" s="534"/>
      <c r="BN48" s="109">
        <v>2</v>
      </c>
      <c r="BO48" s="111">
        <v>1</v>
      </c>
      <c r="BP48" s="111">
        <v>2</v>
      </c>
      <c r="BQ48" s="112">
        <f t="shared" si="10"/>
        <v>4</v>
      </c>
      <c r="BR48" s="433"/>
    </row>
    <row r="49" spans="2:70" s="119" customFormat="1" ht="84.75" customHeight="1" thickBot="1">
      <c r="B49" s="510"/>
      <c r="C49" s="556"/>
      <c r="D49" s="557"/>
      <c r="E49" s="557"/>
      <c r="F49" s="557"/>
      <c r="G49" s="557"/>
      <c r="H49" s="557"/>
      <c r="I49" s="451" t="s">
        <v>265</v>
      </c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125">
        <v>1</v>
      </c>
      <c r="AD49" s="117">
        <v>4</v>
      </c>
      <c r="AE49" s="117">
        <v>1</v>
      </c>
      <c r="AF49" s="83">
        <f t="shared" si="8"/>
        <v>5</v>
      </c>
      <c r="AG49" s="549" t="s">
        <v>141</v>
      </c>
      <c r="AH49" s="449"/>
      <c r="AI49" s="527"/>
      <c r="AJ49" s="248" t="s">
        <v>134</v>
      </c>
      <c r="AK49" s="298"/>
      <c r="AL49" s="315"/>
      <c r="AM49" s="248"/>
      <c r="AN49" s="298"/>
      <c r="AO49" s="299"/>
      <c r="AP49" s="315" t="s">
        <v>287</v>
      </c>
      <c r="AQ49" s="247"/>
      <c r="AR49" s="247"/>
      <c r="AS49" s="247"/>
      <c r="AT49" s="247"/>
      <c r="AU49" s="247"/>
      <c r="AV49" s="247"/>
      <c r="AW49" s="247"/>
      <c r="AX49" s="451"/>
      <c r="AY49" s="250"/>
      <c r="AZ49" s="250"/>
      <c r="BA49" s="250"/>
      <c r="BB49" s="250"/>
      <c r="BC49" s="250"/>
      <c r="BD49" s="250"/>
      <c r="BE49" s="251"/>
      <c r="BF49" s="248" t="s">
        <v>266</v>
      </c>
      <c r="BG49" s="298"/>
      <c r="BH49" s="298"/>
      <c r="BI49" s="298"/>
      <c r="BJ49" s="298"/>
      <c r="BK49" s="298"/>
      <c r="BL49" s="298"/>
      <c r="BM49" s="299"/>
      <c r="BN49" s="125">
        <v>1</v>
      </c>
      <c r="BO49" s="117">
        <v>4</v>
      </c>
      <c r="BP49" s="117">
        <v>1</v>
      </c>
      <c r="BQ49" s="83">
        <f t="shared" si="10"/>
        <v>5</v>
      </c>
      <c r="BR49" s="435"/>
    </row>
    <row r="50" spans="2:70" s="119" customFormat="1" ht="111" customHeight="1" thickTop="1">
      <c r="C50" s="539" t="s">
        <v>275</v>
      </c>
      <c r="D50" s="540"/>
      <c r="E50" s="540"/>
      <c r="F50" s="540"/>
      <c r="G50" s="540"/>
      <c r="H50" s="540"/>
      <c r="I50" s="545" t="s">
        <v>276</v>
      </c>
      <c r="J50" s="545"/>
      <c r="K50" s="545"/>
      <c r="L50" s="545"/>
      <c r="M50" s="545"/>
      <c r="N50" s="545"/>
      <c r="O50" s="545"/>
      <c r="P50" s="545"/>
      <c r="Q50" s="545"/>
      <c r="R50" s="545"/>
      <c r="S50" s="545"/>
      <c r="T50" s="545"/>
      <c r="U50" s="545"/>
      <c r="V50" s="545"/>
      <c r="W50" s="545"/>
      <c r="X50" s="545"/>
      <c r="Y50" s="545"/>
      <c r="Z50" s="545"/>
      <c r="AA50" s="545"/>
      <c r="AB50" s="397"/>
      <c r="AC50" s="126">
        <v>3</v>
      </c>
      <c r="AD50" s="127">
        <v>3</v>
      </c>
      <c r="AE50" s="127">
        <v>2</v>
      </c>
      <c r="AF50" s="128">
        <f t="shared" si="8"/>
        <v>11</v>
      </c>
      <c r="AG50" s="393"/>
      <c r="AH50" s="545"/>
      <c r="AI50" s="545"/>
      <c r="AJ50" s="545"/>
      <c r="AK50" s="545"/>
      <c r="AL50" s="545"/>
      <c r="AM50" s="546"/>
      <c r="AN50" s="546"/>
      <c r="AO50" s="547"/>
      <c r="AP50" s="548" t="s">
        <v>163</v>
      </c>
      <c r="AQ50" s="546"/>
      <c r="AR50" s="546"/>
      <c r="AS50" s="546"/>
      <c r="AT50" s="546"/>
      <c r="AU50" s="546"/>
      <c r="AV50" s="546"/>
      <c r="AW50" s="546"/>
      <c r="AX50" s="545" t="s">
        <v>277</v>
      </c>
      <c r="AY50" s="545"/>
      <c r="AZ50" s="545"/>
      <c r="BA50" s="545"/>
      <c r="BB50" s="545"/>
      <c r="BC50" s="545"/>
      <c r="BD50" s="545"/>
      <c r="BE50" s="545"/>
      <c r="BF50" s="545" t="s">
        <v>278</v>
      </c>
      <c r="BG50" s="545"/>
      <c r="BH50" s="545"/>
      <c r="BI50" s="545"/>
      <c r="BJ50" s="545"/>
      <c r="BK50" s="545"/>
      <c r="BL50" s="545"/>
      <c r="BM50" s="397"/>
      <c r="BN50" s="126">
        <v>2</v>
      </c>
      <c r="BO50" s="127">
        <v>3</v>
      </c>
      <c r="BP50" s="127">
        <v>2</v>
      </c>
      <c r="BQ50" s="128">
        <f t="shared" si="10"/>
        <v>8</v>
      </c>
      <c r="BR50" s="432" t="s">
        <v>279</v>
      </c>
    </row>
    <row r="51" spans="2:70" s="119" customFormat="1" ht="56.25" customHeight="1">
      <c r="C51" s="541"/>
      <c r="D51" s="542"/>
      <c r="E51" s="542"/>
      <c r="F51" s="542"/>
      <c r="G51" s="542"/>
      <c r="H51" s="542"/>
      <c r="I51" s="243" t="s">
        <v>280</v>
      </c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39"/>
      <c r="AC51" s="109">
        <v>2</v>
      </c>
      <c r="AD51" s="111">
        <v>3</v>
      </c>
      <c r="AE51" s="111">
        <v>2</v>
      </c>
      <c r="AF51" s="112">
        <f t="shared" si="8"/>
        <v>8</v>
      </c>
      <c r="AG51" s="242"/>
      <c r="AH51" s="243"/>
      <c r="AI51" s="243"/>
      <c r="AJ51" s="243"/>
      <c r="AK51" s="243"/>
      <c r="AL51" s="243"/>
      <c r="AM51" s="497"/>
      <c r="AN51" s="497"/>
      <c r="AO51" s="522"/>
      <c r="AP51" s="511"/>
      <c r="AQ51" s="497"/>
      <c r="AR51" s="497"/>
      <c r="AS51" s="497"/>
      <c r="AT51" s="497"/>
      <c r="AU51" s="497"/>
      <c r="AV51" s="497"/>
      <c r="AW51" s="497"/>
      <c r="AX51" s="243"/>
      <c r="AY51" s="243"/>
      <c r="AZ51" s="243"/>
      <c r="BA51" s="243"/>
      <c r="BB51" s="243"/>
      <c r="BC51" s="243"/>
      <c r="BD51" s="243"/>
      <c r="BE51" s="243"/>
      <c r="BF51" s="243" t="s">
        <v>281</v>
      </c>
      <c r="BG51" s="243"/>
      <c r="BH51" s="243"/>
      <c r="BI51" s="243"/>
      <c r="BJ51" s="243"/>
      <c r="BK51" s="243"/>
      <c r="BL51" s="243"/>
      <c r="BM51" s="239"/>
      <c r="BN51" s="109">
        <v>2</v>
      </c>
      <c r="BO51" s="111">
        <v>3</v>
      </c>
      <c r="BP51" s="111">
        <v>2</v>
      </c>
      <c r="BQ51" s="112">
        <f t="shared" si="10"/>
        <v>8</v>
      </c>
      <c r="BR51" s="433"/>
    </row>
    <row r="52" spans="2:70" s="119" customFormat="1" ht="87.75" customHeight="1" thickBot="1">
      <c r="C52" s="543"/>
      <c r="D52" s="544"/>
      <c r="E52" s="544"/>
      <c r="F52" s="544"/>
      <c r="G52" s="544"/>
      <c r="H52" s="544"/>
      <c r="I52" s="247" t="s">
        <v>282</v>
      </c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8"/>
      <c r="AC52" s="155">
        <v>3</v>
      </c>
      <c r="AD52" s="156">
        <v>3</v>
      </c>
      <c r="AE52" s="156">
        <v>2</v>
      </c>
      <c r="AF52" s="179">
        <f t="shared" si="8"/>
        <v>11</v>
      </c>
      <c r="AG52" s="528"/>
      <c r="AH52" s="513"/>
      <c r="AI52" s="513"/>
      <c r="AJ52" s="247"/>
      <c r="AK52" s="247"/>
      <c r="AL52" s="247"/>
      <c r="AM52" s="451"/>
      <c r="AN52" s="250"/>
      <c r="AO52" s="377"/>
      <c r="AP52" s="251"/>
      <c r="AQ52" s="529"/>
      <c r="AR52" s="529"/>
      <c r="AS52" s="529"/>
      <c r="AT52" s="529"/>
      <c r="AU52" s="529"/>
      <c r="AV52" s="529"/>
      <c r="AW52" s="529"/>
      <c r="AX52" s="247"/>
      <c r="AY52" s="247"/>
      <c r="AZ52" s="247"/>
      <c r="BA52" s="247"/>
      <c r="BB52" s="247"/>
      <c r="BC52" s="247"/>
      <c r="BD52" s="247"/>
      <c r="BE52" s="247"/>
      <c r="BF52" s="247" t="s">
        <v>283</v>
      </c>
      <c r="BG52" s="247"/>
      <c r="BH52" s="247"/>
      <c r="BI52" s="247"/>
      <c r="BJ52" s="247"/>
      <c r="BK52" s="247"/>
      <c r="BL52" s="247"/>
      <c r="BM52" s="248"/>
      <c r="BN52" s="155">
        <v>2</v>
      </c>
      <c r="BO52" s="156">
        <v>3</v>
      </c>
      <c r="BP52" s="156">
        <v>2</v>
      </c>
      <c r="BQ52" s="179">
        <f t="shared" si="10"/>
        <v>8</v>
      </c>
      <c r="BR52" s="433"/>
    </row>
    <row r="53" spans="2:70" ht="16.5" thickTop="1"/>
    <row r="60" spans="2:70" ht="57.75" customHeight="1">
      <c r="H60" s="227" t="s">
        <v>214</v>
      </c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</row>
  </sheetData>
  <mergeCells count="359">
    <mergeCell ref="I14:AB14"/>
    <mergeCell ref="AG14:AO14"/>
    <mergeCell ref="AP14:AW14"/>
    <mergeCell ref="AX14:BE14"/>
    <mergeCell ref="BF14:BM14"/>
    <mergeCell ref="C14:H14"/>
    <mergeCell ref="H60:AT60"/>
    <mergeCell ref="I48:AB48"/>
    <mergeCell ref="AG48:AI48"/>
    <mergeCell ref="AJ48:AL48"/>
    <mergeCell ref="AM48:AO48"/>
    <mergeCell ref="AP48:AW48"/>
    <mergeCell ref="AX48:BE48"/>
    <mergeCell ref="BF48:BM48"/>
    <mergeCell ref="C50:H52"/>
    <mergeCell ref="I50:AB50"/>
    <mergeCell ref="AG50:AI50"/>
    <mergeCell ref="AJ50:AL50"/>
    <mergeCell ref="AM50:AO50"/>
    <mergeCell ref="AP50:AW50"/>
    <mergeCell ref="AX50:BE50"/>
    <mergeCell ref="BF50:BM50"/>
    <mergeCell ref="AG49:AI49"/>
    <mergeCell ref="C41:H49"/>
    <mergeCell ref="AM45:AO45"/>
    <mergeCell ref="AP45:AW45"/>
    <mergeCell ref="AX45:BE45"/>
    <mergeCell ref="BF45:BM45"/>
    <mergeCell ref="I47:AB47"/>
    <mergeCell ref="AG47:AI47"/>
    <mergeCell ref="BR50:BR52"/>
    <mergeCell ref="I51:AB51"/>
    <mergeCell ref="AG51:AI51"/>
    <mergeCell ref="AJ51:AL51"/>
    <mergeCell ref="AM51:AO51"/>
    <mergeCell ref="AP51:AW51"/>
    <mergeCell ref="AX51:BE51"/>
    <mergeCell ref="BF51:BM51"/>
    <mergeCell ref="I52:AB52"/>
    <mergeCell ref="AG52:AI52"/>
    <mergeCell ref="AJ52:AL52"/>
    <mergeCell ref="AM52:AO52"/>
    <mergeCell ref="AP52:AW52"/>
    <mergeCell ref="AX52:BE52"/>
    <mergeCell ref="BF52:BM52"/>
    <mergeCell ref="AJ47:AL47"/>
    <mergeCell ref="AM47:AO47"/>
    <mergeCell ref="AP47:AW47"/>
    <mergeCell ref="AX47:BE47"/>
    <mergeCell ref="BF47:BM47"/>
    <mergeCell ref="I46:AB46"/>
    <mergeCell ref="AG46:AI46"/>
    <mergeCell ref="AJ46:AL46"/>
    <mergeCell ref="AM46:AO46"/>
    <mergeCell ref="AP46:AW46"/>
    <mergeCell ref="AX46:BE46"/>
    <mergeCell ref="BF46:BM46"/>
    <mergeCell ref="I45:AB45"/>
    <mergeCell ref="AG45:AI45"/>
    <mergeCell ref="AJ45:AL45"/>
    <mergeCell ref="BR35:BR40"/>
    <mergeCell ref="I36:AB36"/>
    <mergeCell ref="AG36:AI36"/>
    <mergeCell ref="AJ36:AL36"/>
    <mergeCell ref="AM36:AO36"/>
    <mergeCell ref="AP36:AW36"/>
    <mergeCell ref="AX36:BE36"/>
    <mergeCell ref="BF36:BM36"/>
    <mergeCell ref="I39:AB39"/>
    <mergeCell ref="AG39:AI39"/>
    <mergeCell ref="AJ39:AL39"/>
    <mergeCell ref="AM39:AO39"/>
    <mergeCell ref="AP39:AW39"/>
    <mergeCell ref="AX39:BE39"/>
    <mergeCell ref="BF39:BM39"/>
    <mergeCell ref="I40:AB40"/>
    <mergeCell ref="AG40:AI40"/>
    <mergeCell ref="AJ40:AL40"/>
    <mergeCell ref="AM40:AO40"/>
    <mergeCell ref="AP40:AW40"/>
    <mergeCell ref="AX40:BE40"/>
    <mergeCell ref="BF40:BM40"/>
    <mergeCell ref="AJ38:AL38"/>
    <mergeCell ref="AM38:AO38"/>
    <mergeCell ref="AJ44:AL44"/>
    <mergeCell ref="AM44:AO44"/>
    <mergeCell ref="AP44:AW44"/>
    <mergeCell ref="AX44:BE44"/>
    <mergeCell ref="BF44:BM44"/>
    <mergeCell ref="C35:H40"/>
    <mergeCell ref="I35:AB35"/>
    <mergeCell ref="AG35:AI35"/>
    <mergeCell ref="AJ35:AL35"/>
    <mergeCell ref="AM35:AO35"/>
    <mergeCell ref="AP35:AW35"/>
    <mergeCell ref="AX35:BE35"/>
    <mergeCell ref="BF35:BM35"/>
    <mergeCell ref="I41:AB41"/>
    <mergeCell ref="AG41:AI41"/>
    <mergeCell ref="AJ41:AL41"/>
    <mergeCell ref="AM41:AO41"/>
    <mergeCell ref="AP41:AW41"/>
    <mergeCell ref="AX41:BE41"/>
    <mergeCell ref="BF41:BM41"/>
    <mergeCell ref="I42:AB42"/>
    <mergeCell ref="AG42:AI42"/>
    <mergeCell ref="AJ42:AL42"/>
    <mergeCell ref="AM42:AO42"/>
    <mergeCell ref="AX42:BE42"/>
    <mergeCell ref="BF42:BM42"/>
    <mergeCell ref="I43:AB43"/>
    <mergeCell ref="AG43:AI43"/>
    <mergeCell ref="AJ43:AL43"/>
    <mergeCell ref="AM43:AO43"/>
    <mergeCell ref="AP43:AW43"/>
    <mergeCell ref="AX43:BE43"/>
    <mergeCell ref="BF43:BM43"/>
    <mergeCell ref="I44:AB44"/>
    <mergeCell ref="B5:B49"/>
    <mergeCell ref="BR41:BR49"/>
    <mergeCell ref="BR5:BR13"/>
    <mergeCell ref="BR15:BR19"/>
    <mergeCell ref="BR20:BR21"/>
    <mergeCell ref="BR22:BR25"/>
    <mergeCell ref="BR26:BR27"/>
    <mergeCell ref="BR28:BR30"/>
    <mergeCell ref="BR31:BR34"/>
    <mergeCell ref="C6:H13"/>
    <mergeCell ref="I6:AB6"/>
    <mergeCell ref="AG6:AI6"/>
    <mergeCell ref="AJ6:AL6"/>
    <mergeCell ref="BF7:BM7"/>
    <mergeCell ref="I8:AB8"/>
    <mergeCell ref="AG8:AI8"/>
    <mergeCell ref="AJ8:AL8"/>
    <mergeCell ref="AP42:AW42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AX6:BE6"/>
    <mergeCell ref="BF6:BM6"/>
    <mergeCell ref="I7:AB7"/>
    <mergeCell ref="AG7:AI7"/>
    <mergeCell ref="AJ7:AL7"/>
    <mergeCell ref="AM7:AO7"/>
    <mergeCell ref="AP7:AW7"/>
    <mergeCell ref="AX7:BE7"/>
    <mergeCell ref="B3:B4"/>
    <mergeCell ref="BF9:BM9"/>
    <mergeCell ref="AP8:AW8"/>
    <mergeCell ref="AX8:BE8"/>
    <mergeCell ref="BF8:BM8"/>
    <mergeCell ref="AM6:AO6"/>
    <mergeCell ref="AP6:AW6"/>
    <mergeCell ref="I10:AB10"/>
    <mergeCell ref="AG10:AI10"/>
    <mergeCell ref="AJ10:AL10"/>
    <mergeCell ref="AM10:AO10"/>
    <mergeCell ref="AP10:AW10"/>
    <mergeCell ref="AX10:BE10"/>
    <mergeCell ref="BF10:BM10"/>
    <mergeCell ref="I9:AB9"/>
    <mergeCell ref="AG9:AI9"/>
    <mergeCell ref="AJ9:AL9"/>
    <mergeCell ref="AM9:AO9"/>
    <mergeCell ref="AP9:AW9"/>
    <mergeCell ref="AX9:BE9"/>
    <mergeCell ref="AM8:AO8"/>
    <mergeCell ref="BF11:BM11"/>
    <mergeCell ref="I13:AB13"/>
    <mergeCell ref="AG13:AI13"/>
    <mergeCell ref="AJ13:AL13"/>
    <mergeCell ref="AM13:AO13"/>
    <mergeCell ref="AP13:AW13"/>
    <mergeCell ref="AX13:BE13"/>
    <mergeCell ref="BF13:BM13"/>
    <mergeCell ref="I11:AB11"/>
    <mergeCell ref="AG11:AI11"/>
    <mergeCell ref="AJ11:AL11"/>
    <mergeCell ref="AM11:AO11"/>
    <mergeCell ref="AP11:AW11"/>
    <mergeCell ref="AX11:BE11"/>
    <mergeCell ref="I12:AB12"/>
    <mergeCell ref="AG12:AI12"/>
    <mergeCell ref="AJ12:AL12"/>
    <mergeCell ref="AM12:AO12"/>
    <mergeCell ref="AP12:AW12"/>
    <mergeCell ref="AX12:BE12"/>
    <mergeCell ref="BF12:BM12"/>
    <mergeCell ref="AX15:BE15"/>
    <mergeCell ref="BF15:BM15"/>
    <mergeCell ref="I16:AB16"/>
    <mergeCell ref="AG16:AI16"/>
    <mergeCell ref="AJ16:AL16"/>
    <mergeCell ref="AM16:AO16"/>
    <mergeCell ref="AP16:AW16"/>
    <mergeCell ref="AX16:BE16"/>
    <mergeCell ref="BF16:BM16"/>
    <mergeCell ref="I15:AB15"/>
    <mergeCell ref="AG15:AI15"/>
    <mergeCell ref="AJ15:AL15"/>
    <mergeCell ref="AM15:AO15"/>
    <mergeCell ref="AP15:AW15"/>
    <mergeCell ref="AX17:BE17"/>
    <mergeCell ref="BF17:BM17"/>
    <mergeCell ref="I18:AB18"/>
    <mergeCell ref="AG18:AI18"/>
    <mergeCell ref="AJ18:AL18"/>
    <mergeCell ref="AM18:AO18"/>
    <mergeCell ref="AP18:AW18"/>
    <mergeCell ref="AX18:BE18"/>
    <mergeCell ref="BF18:BM18"/>
    <mergeCell ref="I17:AB17"/>
    <mergeCell ref="AG17:AI17"/>
    <mergeCell ref="AJ17:AL17"/>
    <mergeCell ref="AM17:AO17"/>
    <mergeCell ref="BF19:BM19"/>
    <mergeCell ref="I19:AB19"/>
    <mergeCell ref="AG19:AI19"/>
    <mergeCell ref="AJ19:AL19"/>
    <mergeCell ref="AM19:AO19"/>
    <mergeCell ref="AP19:AW19"/>
    <mergeCell ref="AX19:BE19"/>
    <mergeCell ref="C15:H19"/>
    <mergeCell ref="C20:H21"/>
    <mergeCell ref="I20:AB20"/>
    <mergeCell ref="AG20:AI20"/>
    <mergeCell ref="AJ20:AL20"/>
    <mergeCell ref="AM20:AO20"/>
    <mergeCell ref="AP20:AW20"/>
    <mergeCell ref="AX20:BE20"/>
    <mergeCell ref="BF20:BM20"/>
    <mergeCell ref="I21:AB21"/>
    <mergeCell ref="AG21:AI21"/>
    <mergeCell ref="AJ21:AL21"/>
    <mergeCell ref="AM21:AO21"/>
    <mergeCell ref="AP21:AW21"/>
    <mergeCell ref="AX21:BE21"/>
    <mergeCell ref="BF21:BM21"/>
    <mergeCell ref="AP17:AW17"/>
    <mergeCell ref="C22:H25"/>
    <mergeCell ref="I22:AB22"/>
    <mergeCell ref="AG22:AI22"/>
    <mergeCell ref="AJ22:AL22"/>
    <mergeCell ref="AM22:AO22"/>
    <mergeCell ref="AP22:AW22"/>
    <mergeCell ref="I24:AB24"/>
    <mergeCell ref="AG24:AI24"/>
    <mergeCell ref="AJ24:AL24"/>
    <mergeCell ref="AM24:AO24"/>
    <mergeCell ref="AP24:AW24"/>
    <mergeCell ref="AX22:BE22"/>
    <mergeCell ref="BF22:BM22"/>
    <mergeCell ref="I23:AB23"/>
    <mergeCell ref="AG23:AI23"/>
    <mergeCell ref="AJ23:AL23"/>
    <mergeCell ref="AM23:AO23"/>
    <mergeCell ref="AP23:AW23"/>
    <mergeCell ref="AX23:BE23"/>
    <mergeCell ref="BF23:BM23"/>
    <mergeCell ref="AX24:BE24"/>
    <mergeCell ref="BF24:BM24"/>
    <mergeCell ref="I25:AB25"/>
    <mergeCell ref="AG25:AI25"/>
    <mergeCell ref="AJ25:AL25"/>
    <mergeCell ref="AM25:AO25"/>
    <mergeCell ref="AP25:AW25"/>
    <mergeCell ref="AX25:BE25"/>
    <mergeCell ref="BF25:BM25"/>
    <mergeCell ref="AG27:AI27"/>
    <mergeCell ref="AJ27:AL27"/>
    <mergeCell ref="AM27:AO27"/>
    <mergeCell ref="AP27:AW27"/>
    <mergeCell ref="AX27:BE27"/>
    <mergeCell ref="BF27:BM27"/>
    <mergeCell ref="C26:H27"/>
    <mergeCell ref="I26:AB26"/>
    <mergeCell ref="AG26:AI26"/>
    <mergeCell ref="AJ26:AL26"/>
    <mergeCell ref="AM26:AO26"/>
    <mergeCell ref="AP26:AW26"/>
    <mergeCell ref="AX26:BE26"/>
    <mergeCell ref="BF26:BM26"/>
    <mergeCell ref="I27:AB27"/>
    <mergeCell ref="BF32:BM32"/>
    <mergeCell ref="I33:AB33"/>
    <mergeCell ref="AG33:AI33"/>
    <mergeCell ref="AJ33:AL33"/>
    <mergeCell ref="AM33:AO33"/>
    <mergeCell ref="AP33:AW33"/>
    <mergeCell ref="AX33:BE33"/>
    <mergeCell ref="BF33:BM33"/>
    <mergeCell ref="AX28:BE28"/>
    <mergeCell ref="BF28:BM28"/>
    <mergeCell ref="I29:AB29"/>
    <mergeCell ref="AG29:AI29"/>
    <mergeCell ref="AJ29:AL29"/>
    <mergeCell ref="AM29:AO29"/>
    <mergeCell ref="AP29:AW29"/>
    <mergeCell ref="AX29:BE29"/>
    <mergeCell ref="BF29:BM29"/>
    <mergeCell ref="I28:AB28"/>
    <mergeCell ref="AG28:AI28"/>
    <mergeCell ref="AJ28:AL28"/>
    <mergeCell ref="AM28:AO28"/>
    <mergeCell ref="AP28:AW28"/>
    <mergeCell ref="I49:AB49"/>
    <mergeCell ref="AG44:AI44"/>
    <mergeCell ref="AJ49:AL49"/>
    <mergeCell ref="AM49:AO49"/>
    <mergeCell ref="AP49:AW49"/>
    <mergeCell ref="AX49:BE49"/>
    <mergeCell ref="BF49:BM49"/>
    <mergeCell ref="BF34:BM34"/>
    <mergeCell ref="I37:AB37"/>
    <mergeCell ref="AG37:AI37"/>
    <mergeCell ref="AJ37:AL37"/>
    <mergeCell ref="AM37:AO37"/>
    <mergeCell ref="AP37:AW37"/>
    <mergeCell ref="AX37:BE37"/>
    <mergeCell ref="BF37:BM37"/>
    <mergeCell ref="I38:AB38"/>
    <mergeCell ref="AG38:AI38"/>
    <mergeCell ref="AP30:AW30"/>
    <mergeCell ref="AX30:BE30"/>
    <mergeCell ref="BF30:BM30"/>
    <mergeCell ref="I32:AB32"/>
    <mergeCell ref="AG32:AI32"/>
    <mergeCell ref="AJ32:AL32"/>
    <mergeCell ref="AX38:BE38"/>
    <mergeCell ref="BF38:BM38"/>
    <mergeCell ref="BN3:BQ3"/>
    <mergeCell ref="B2:BQ2"/>
    <mergeCell ref="C5:BQ5"/>
    <mergeCell ref="C31:BQ31"/>
    <mergeCell ref="I34:AB34"/>
    <mergeCell ref="AG34:AI34"/>
    <mergeCell ref="AJ34:AL34"/>
    <mergeCell ref="AM34:AO34"/>
    <mergeCell ref="AP34:AW34"/>
    <mergeCell ref="AX34:BE34"/>
    <mergeCell ref="C32:H34"/>
    <mergeCell ref="AM32:AO32"/>
    <mergeCell ref="AP32:AW32"/>
    <mergeCell ref="C28:H30"/>
    <mergeCell ref="I30:AB30"/>
    <mergeCell ref="AG30:AI30"/>
    <mergeCell ref="AJ30:AL30"/>
    <mergeCell ref="AM30:AO30"/>
    <mergeCell ref="AX32:BE32"/>
  </mergeCells>
  <conditionalFormatting sqref="C31">
    <cfRule type="colorScale" priority="1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U37:BU38">
    <cfRule type="colorScale" priority="10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5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5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5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5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5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4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2">
    <cfRule type="colorScale" priority="6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1">
    <cfRule type="colorScale" priority="6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4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4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4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4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2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:BQ38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9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0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3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4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5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6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7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8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9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0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1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2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3 AF15:AF30">
    <cfRule type="colorScale" priority="4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AF32:AF52">
    <cfRule type="colorScale" priority="3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14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39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AC48 AC41:AC43 BN12 AE42:AE43 AD49 BO49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AD20 AD12:AE12 AD30 AC44:AC47 BO32 AD41:AD47 BO20 BO12:BP12 AD32 AD35:AE35 BO35:BP35 AE41 BO41:BO47 AC49 BN26:BP26 BN16:BP16 AE9:AE11 AD9:AD10 BN7 BN9:BP10 AC9:AC12 AC17 AD27:AD28 AC26:AC27 AE22:AE23 AE26:AE27 AC34:AD34 AE32:AE34 AC6:AC7 AE6:AE7 AD6 BP7:BP8 BP11 BN11 BP42:BP49 BP15 BN17 BP32:BP34 BN34:BO34 AC39:AE40 BN44:BN50 AE44:AE49 AC13:AE13 BN13:BP14 AC14 AE14</xm:sqref>
        </x14:dataValidation>
        <x14:dataValidation type="list" allowBlank="1" showInputMessage="1" showErrorMessage="1">
          <x14:formula1>
            <xm:f>'C:\ECM\Set\Data\Document\Explorer\View\DOC19_37_\[Formy (Mold)_r_09029bae818ae4c7_413b_m.xlsx]Metodika'!#REF!</xm:f>
          </x14:formula1>
          <xm:sqref>BO48 AD48 AC50:AE52 BO50:BP52 BN51:BN52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BN37:BP38 BR37:BT38 AC37:AE38 BN19:BP19 BN32 BO22:BO23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BN27:BP27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BN29:BO29 BN41 AE28:AE30 AD33 AC8:AE8 AD7 AD11 BO11 AC15:AC16 AD15:AE19 AD21:AD26 AC18:AC25 AE24:AE25 BP20:BP25 AD29 BN35:BN36 BO36:BP36 BN8:BO8 BO7 BN15:BO15 BO17 BN18:BO18 BP17:BP18 AE20:AE21 BO21 BN20:BN25 BO24:BO25 AC28:AC30 AC32:AC33 BN33:BO33 AC36:AE36 AC35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BN30:BP30 BN6:BP6 BN39:BP40 BP41 BN28:BP28 BP29 BN42:BN43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R23"/>
  <sheetViews>
    <sheetView topLeftCell="A8" zoomScale="50" zoomScaleNormal="50" zoomScaleSheetLayoutView="44" zoomScalePageLayoutView="58" workbookViewId="0">
      <selection activeCell="AC15" sqref="AC15:AD15"/>
    </sheetView>
  </sheetViews>
  <sheetFormatPr defaultColWidth="11" defaultRowHeight="15.75"/>
  <cols>
    <col min="1" max="1" width="7" customWidth="1"/>
    <col min="2" max="7" width="5.875" customWidth="1"/>
    <col min="8" max="8" width="8.125" customWidth="1"/>
    <col min="9" max="21" width="5.875" customWidth="1"/>
    <col min="22" max="22" width="10.375" customWidth="1"/>
    <col min="23" max="64" width="5.875" customWidth="1"/>
    <col min="65" max="65" width="16.75" customWidth="1"/>
    <col min="66" max="69" width="5.875" style="92" customWidth="1"/>
    <col min="70" max="70" width="52.875" style="48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93"/>
      <c r="BO1" s="93"/>
      <c r="BP1" s="93"/>
      <c r="BQ1" s="93"/>
    </row>
    <row r="2" spans="2:70" ht="138.75" customHeight="1" thickBot="1">
      <c r="B2" s="598" t="s">
        <v>50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599"/>
      <c r="AP2" s="599"/>
      <c r="AQ2" s="599"/>
      <c r="AR2" s="599"/>
      <c r="AS2" s="599"/>
      <c r="AT2" s="599"/>
      <c r="AU2" s="599"/>
      <c r="AV2" s="599"/>
      <c r="AW2" s="599"/>
      <c r="AX2" s="599"/>
      <c r="AY2" s="599"/>
      <c r="AZ2" s="599"/>
      <c r="BA2" s="599"/>
      <c r="BB2" s="599"/>
      <c r="BC2" s="599"/>
      <c r="BD2" s="599"/>
      <c r="BE2" s="599"/>
      <c r="BF2" s="599"/>
      <c r="BG2" s="599"/>
      <c r="BH2" s="599"/>
      <c r="BI2" s="599"/>
      <c r="BJ2" s="599"/>
      <c r="BK2" s="599"/>
      <c r="BL2" s="599"/>
      <c r="BM2" s="599"/>
      <c r="BN2" s="599"/>
      <c r="BO2" s="599"/>
      <c r="BP2" s="599"/>
      <c r="BQ2" s="600"/>
      <c r="BR2" s="188"/>
    </row>
    <row r="3" spans="2:70" ht="24.95" customHeight="1">
      <c r="B3" s="329" t="s">
        <v>0</v>
      </c>
      <c r="C3" s="330" t="s">
        <v>17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2"/>
      <c r="AC3" s="333" t="s">
        <v>8</v>
      </c>
      <c r="AD3" s="334"/>
      <c r="AE3" s="334"/>
      <c r="AF3" s="335"/>
      <c r="AG3" s="336" t="s">
        <v>9</v>
      </c>
      <c r="AH3" s="337"/>
      <c r="AI3" s="337"/>
      <c r="AJ3" s="337"/>
      <c r="AK3" s="337"/>
      <c r="AL3" s="337"/>
      <c r="AM3" s="337"/>
      <c r="AN3" s="337"/>
      <c r="AO3" s="338"/>
      <c r="AP3" s="301" t="s">
        <v>13</v>
      </c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3"/>
      <c r="BN3" s="221" t="s">
        <v>8</v>
      </c>
      <c r="BO3" s="222"/>
      <c r="BP3" s="222"/>
      <c r="BQ3" s="223"/>
      <c r="BR3" s="49" t="s">
        <v>186</v>
      </c>
    </row>
    <row r="4" spans="2:70" ht="101.1" customHeight="1" thickBot="1">
      <c r="B4" s="329"/>
      <c r="C4" s="304" t="s">
        <v>19</v>
      </c>
      <c r="D4" s="305"/>
      <c r="E4" s="305"/>
      <c r="F4" s="305"/>
      <c r="G4" s="305"/>
      <c r="H4" s="306"/>
      <c r="I4" s="307" t="s">
        <v>18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159" t="s">
        <v>4</v>
      </c>
      <c r="AD4" s="160" t="s">
        <v>5</v>
      </c>
      <c r="AE4" s="160" t="s">
        <v>6</v>
      </c>
      <c r="AF4" s="161" t="s">
        <v>7</v>
      </c>
      <c r="AG4" s="310" t="s">
        <v>10</v>
      </c>
      <c r="AH4" s="311"/>
      <c r="AI4" s="312"/>
      <c r="AJ4" s="313" t="s">
        <v>11</v>
      </c>
      <c r="AK4" s="311"/>
      <c r="AL4" s="312"/>
      <c r="AM4" s="313" t="s">
        <v>12</v>
      </c>
      <c r="AN4" s="311"/>
      <c r="AO4" s="342"/>
      <c r="AP4" s="343" t="s">
        <v>14</v>
      </c>
      <c r="AQ4" s="344"/>
      <c r="AR4" s="344"/>
      <c r="AS4" s="344"/>
      <c r="AT4" s="344"/>
      <c r="AU4" s="344"/>
      <c r="AV4" s="345"/>
      <c r="AW4" s="345"/>
      <c r="AX4" s="346" t="s">
        <v>15</v>
      </c>
      <c r="AY4" s="344"/>
      <c r="AZ4" s="344"/>
      <c r="BA4" s="344"/>
      <c r="BB4" s="344"/>
      <c r="BC4" s="344"/>
      <c r="BD4" s="344"/>
      <c r="BE4" s="345"/>
      <c r="BF4" s="346" t="s">
        <v>16</v>
      </c>
      <c r="BG4" s="344"/>
      <c r="BH4" s="344"/>
      <c r="BI4" s="344"/>
      <c r="BJ4" s="344"/>
      <c r="BK4" s="344"/>
      <c r="BL4" s="344"/>
      <c r="BM4" s="347"/>
      <c r="BN4" s="120" t="s">
        <v>4</v>
      </c>
      <c r="BO4" s="121" t="s">
        <v>5</v>
      </c>
      <c r="BP4" s="121" t="s">
        <v>6</v>
      </c>
      <c r="BQ4" s="122" t="s">
        <v>7</v>
      </c>
      <c r="BR4" s="50" t="s">
        <v>187</v>
      </c>
    </row>
    <row r="5" spans="2:70" ht="81" customHeight="1" thickTop="1" thickBot="1">
      <c r="B5" s="224" t="s">
        <v>51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6"/>
      <c r="BR5" s="432" t="s">
        <v>215</v>
      </c>
    </row>
    <row r="6" spans="2:70" ht="109.5" customHeight="1" thickTop="1">
      <c r="B6" s="487"/>
      <c r="C6" s="579" t="s">
        <v>52</v>
      </c>
      <c r="D6" s="580"/>
      <c r="E6" s="580"/>
      <c r="F6" s="580"/>
      <c r="G6" s="580"/>
      <c r="H6" s="580"/>
      <c r="I6" s="339" t="s">
        <v>168</v>
      </c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67"/>
      <c r="AC6" s="73">
        <v>1</v>
      </c>
      <c r="AD6" s="104">
        <v>2</v>
      </c>
      <c r="AE6" s="104">
        <v>1</v>
      </c>
      <c r="AF6" s="63">
        <f t="shared" ref="AF6:AF8" si="0">PRODUCT(AC6:AD6)+AE6</f>
        <v>3</v>
      </c>
      <c r="AG6" s="477" t="s">
        <v>162</v>
      </c>
      <c r="AH6" s="340"/>
      <c r="AI6" s="370"/>
      <c r="AJ6" s="262" t="s">
        <v>141</v>
      </c>
      <c r="AK6" s="340"/>
      <c r="AL6" s="340"/>
      <c r="AM6" s="262"/>
      <c r="AN6" s="340"/>
      <c r="AO6" s="341"/>
      <c r="AP6" s="369" t="s">
        <v>163</v>
      </c>
      <c r="AQ6" s="314"/>
      <c r="AR6" s="314"/>
      <c r="AS6" s="314"/>
      <c r="AT6" s="314"/>
      <c r="AU6" s="314"/>
      <c r="AV6" s="314"/>
      <c r="AW6" s="319"/>
      <c r="AX6" s="339"/>
      <c r="AY6" s="314"/>
      <c r="AZ6" s="314"/>
      <c r="BA6" s="314"/>
      <c r="BB6" s="314"/>
      <c r="BC6" s="314"/>
      <c r="BD6" s="314"/>
      <c r="BE6" s="314"/>
      <c r="BF6" s="262" t="s">
        <v>167</v>
      </c>
      <c r="BG6" s="340"/>
      <c r="BH6" s="340"/>
      <c r="BI6" s="340"/>
      <c r="BJ6" s="340"/>
      <c r="BK6" s="340"/>
      <c r="BL6" s="340"/>
      <c r="BM6" s="341"/>
      <c r="BN6" s="123">
        <v>2</v>
      </c>
      <c r="BO6" s="118">
        <v>2</v>
      </c>
      <c r="BP6" s="118">
        <v>1</v>
      </c>
      <c r="BQ6" s="124">
        <f t="shared" ref="BQ6:BQ15" si="1">PRODUCT(BN6:BO6)+BP6</f>
        <v>5</v>
      </c>
      <c r="BR6" s="433"/>
    </row>
    <row r="7" spans="2:70" ht="87.75" customHeight="1">
      <c r="B7" s="487"/>
      <c r="C7" s="371"/>
      <c r="D7" s="372"/>
      <c r="E7" s="372"/>
      <c r="F7" s="372"/>
      <c r="G7" s="372"/>
      <c r="H7" s="372"/>
      <c r="I7" s="282" t="s">
        <v>53</v>
      </c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322"/>
      <c r="AC7" s="73">
        <v>1</v>
      </c>
      <c r="AD7" s="54">
        <v>2</v>
      </c>
      <c r="AE7" s="54">
        <v>2</v>
      </c>
      <c r="AF7" s="63">
        <f t="shared" si="0"/>
        <v>4</v>
      </c>
      <c r="AG7" s="263" t="s">
        <v>162</v>
      </c>
      <c r="AH7" s="245"/>
      <c r="AI7" s="264"/>
      <c r="AJ7" s="265" t="s">
        <v>141</v>
      </c>
      <c r="AK7" s="245"/>
      <c r="AL7" s="264"/>
      <c r="AM7" s="282"/>
      <c r="AN7" s="246"/>
      <c r="AO7" s="322"/>
      <c r="AP7" s="293" t="s">
        <v>77</v>
      </c>
      <c r="AQ7" s="246"/>
      <c r="AR7" s="246"/>
      <c r="AS7" s="246"/>
      <c r="AT7" s="246"/>
      <c r="AU7" s="246"/>
      <c r="AV7" s="246"/>
      <c r="AW7" s="283"/>
      <c r="AX7" s="282" t="s">
        <v>56</v>
      </c>
      <c r="AY7" s="246"/>
      <c r="AZ7" s="246"/>
      <c r="BA7" s="246"/>
      <c r="BB7" s="246"/>
      <c r="BC7" s="246"/>
      <c r="BD7" s="246"/>
      <c r="BE7" s="283"/>
      <c r="BF7" s="265" t="s">
        <v>57</v>
      </c>
      <c r="BG7" s="245"/>
      <c r="BH7" s="245"/>
      <c r="BI7" s="245"/>
      <c r="BJ7" s="245"/>
      <c r="BK7" s="245"/>
      <c r="BL7" s="245"/>
      <c r="BM7" s="287"/>
      <c r="BN7" s="94">
        <v>2</v>
      </c>
      <c r="BO7" s="95">
        <v>2</v>
      </c>
      <c r="BP7" s="95">
        <v>1</v>
      </c>
      <c r="BQ7" s="97">
        <f t="shared" si="1"/>
        <v>5</v>
      </c>
      <c r="BR7" s="433"/>
    </row>
    <row r="8" spans="2:70" ht="78.75" customHeight="1">
      <c r="B8" s="487"/>
      <c r="C8" s="371"/>
      <c r="D8" s="372"/>
      <c r="E8" s="372"/>
      <c r="F8" s="372"/>
      <c r="G8" s="372"/>
      <c r="H8" s="372"/>
      <c r="I8" s="282" t="s">
        <v>54</v>
      </c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322"/>
      <c r="AC8" s="53">
        <v>3</v>
      </c>
      <c r="AD8" s="54">
        <v>2</v>
      </c>
      <c r="AE8" s="54">
        <v>2</v>
      </c>
      <c r="AF8" s="63">
        <f t="shared" si="0"/>
        <v>8</v>
      </c>
      <c r="AG8" s="263" t="s">
        <v>162</v>
      </c>
      <c r="AH8" s="245"/>
      <c r="AI8" s="264"/>
      <c r="AJ8" s="282"/>
      <c r="AK8" s="246"/>
      <c r="AL8" s="283"/>
      <c r="AM8" s="282"/>
      <c r="AN8" s="246"/>
      <c r="AO8" s="322"/>
      <c r="AP8" s="293" t="s">
        <v>164</v>
      </c>
      <c r="AQ8" s="246"/>
      <c r="AR8" s="246"/>
      <c r="AS8" s="246"/>
      <c r="AT8" s="246"/>
      <c r="AU8" s="246"/>
      <c r="AV8" s="246"/>
      <c r="AW8" s="283"/>
      <c r="AX8" s="282"/>
      <c r="AY8" s="246"/>
      <c r="AZ8" s="246"/>
      <c r="BA8" s="246"/>
      <c r="BB8" s="246"/>
      <c r="BC8" s="246"/>
      <c r="BD8" s="246"/>
      <c r="BE8" s="283"/>
      <c r="BF8" s="265" t="s">
        <v>58</v>
      </c>
      <c r="BG8" s="245"/>
      <c r="BH8" s="245"/>
      <c r="BI8" s="245"/>
      <c r="BJ8" s="245"/>
      <c r="BK8" s="245"/>
      <c r="BL8" s="245"/>
      <c r="BM8" s="287"/>
      <c r="BN8" s="94">
        <v>2</v>
      </c>
      <c r="BO8" s="95">
        <v>2</v>
      </c>
      <c r="BP8" s="95">
        <v>1</v>
      </c>
      <c r="BQ8" s="97">
        <f>PRODUCT(BN8:BO8)+BP8</f>
        <v>5</v>
      </c>
      <c r="BR8" s="433"/>
    </row>
    <row r="9" spans="2:70" ht="98.25" customHeight="1">
      <c r="B9" s="487"/>
      <c r="C9" s="371"/>
      <c r="D9" s="372"/>
      <c r="E9" s="372"/>
      <c r="F9" s="372"/>
      <c r="G9" s="372"/>
      <c r="H9" s="372"/>
      <c r="I9" s="339" t="s">
        <v>59</v>
      </c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67"/>
      <c r="AC9" s="95">
        <v>1</v>
      </c>
      <c r="AD9" s="73">
        <v>1</v>
      </c>
      <c r="AE9" s="95">
        <v>1</v>
      </c>
      <c r="AF9" s="63">
        <f>PRODUCT(AC9:AD9)+AE9</f>
        <v>2</v>
      </c>
      <c r="AG9" s="263" t="s">
        <v>162</v>
      </c>
      <c r="AH9" s="245"/>
      <c r="AI9" s="264"/>
      <c r="AJ9" s="265" t="s">
        <v>141</v>
      </c>
      <c r="AK9" s="245"/>
      <c r="AL9" s="264"/>
      <c r="AM9" s="262"/>
      <c r="AN9" s="340"/>
      <c r="AO9" s="341"/>
      <c r="AP9" s="369"/>
      <c r="AQ9" s="314"/>
      <c r="AR9" s="314"/>
      <c r="AS9" s="314"/>
      <c r="AT9" s="314"/>
      <c r="AU9" s="314"/>
      <c r="AV9" s="314"/>
      <c r="AW9" s="319"/>
      <c r="AX9" s="339" t="s">
        <v>63</v>
      </c>
      <c r="AY9" s="314"/>
      <c r="AZ9" s="314"/>
      <c r="BA9" s="314"/>
      <c r="BB9" s="314"/>
      <c r="BC9" s="314"/>
      <c r="BD9" s="314"/>
      <c r="BE9" s="319"/>
      <c r="BF9" s="339"/>
      <c r="BG9" s="314"/>
      <c r="BH9" s="314"/>
      <c r="BI9" s="314"/>
      <c r="BJ9" s="314"/>
      <c r="BK9" s="314"/>
      <c r="BL9" s="314"/>
      <c r="BM9" s="367"/>
      <c r="BN9" s="95">
        <v>1</v>
      </c>
      <c r="BO9" s="95">
        <v>1</v>
      </c>
      <c r="BP9" s="95">
        <v>1</v>
      </c>
      <c r="BQ9" s="97">
        <f t="shared" si="1"/>
        <v>2</v>
      </c>
      <c r="BR9" s="433"/>
    </row>
    <row r="10" spans="2:70" ht="105" customHeight="1">
      <c r="B10" s="487"/>
      <c r="C10" s="371"/>
      <c r="D10" s="372"/>
      <c r="E10" s="372"/>
      <c r="F10" s="372"/>
      <c r="G10" s="372"/>
      <c r="H10" s="372"/>
      <c r="I10" s="282" t="s">
        <v>61</v>
      </c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322"/>
      <c r="AC10" s="54">
        <v>1</v>
      </c>
      <c r="AD10" s="54">
        <v>1</v>
      </c>
      <c r="AE10" s="54">
        <v>1</v>
      </c>
      <c r="AF10" s="63">
        <f t="shared" ref="AF10:AF15" si="2">PRODUCT(AC10:AD10)+AE10</f>
        <v>2</v>
      </c>
      <c r="AG10" s="263" t="s">
        <v>162</v>
      </c>
      <c r="AH10" s="245"/>
      <c r="AI10" s="264"/>
      <c r="AJ10" s="265" t="s">
        <v>141</v>
      </c>
      <c r="AK10" s="245"/>
      <c r="AL10" s="264"/>
      <c r="AM10" s="265"/>
      <c r="AN10" s="245"/>
      <c r="AO10" s="287"/>
      <c r="AP10" s="293"/>
      <c r="AQ10" s="246"/>
      <c r="AR10" s="246"/>
      <c r="AS10" s="246"/>
      <c r="AT10" s="246"/>
      <c r="AU10" s="246"/>
      <c r="AV10" s="246"/>
      <c r="AW10" s="283"/>
      <c r="AX10" s="282"/>
      <c r="AY10" s="246"/>
      <c r="AZ10" s="246"/>
      <c r="BA10" s="246"/>
      <c r="BB10" s="246"/>
      <c r="BC10" s="246"/>
      <c r="BD10" s="246"/>
      <c r="BE10" s="283"/>
      <c r="BF10" s="265" t="s">
        <v>65</v>
      </c>
      <c r="BG10" s="245"/>
      <c r="BH10" s="245"/>
      <c r="BI10" s="245"/>
      <c r="BJ10" s="245"/>
      <c r="BK10" s="245"/>
      <c r="BL10" s="245"/>
      <c r="BM10" s="287"/>
      <c r="BN10" s="95">
        <v>1</v>
      </c>
      <c r="BO10" s="95">
        <v>1</v>
      </c>
      <c r="BP10" s="95">
        <v>1</v>
      </c>
      <c r="BQ10" s="63">
        <f t="shared" si="1"/>
        <v>2</v>
      </c>
      <c r="BR10" s="433"/>
    </row>
    <row r="11" spans="2:70" ht="50.25" customHeight="1">
      <c r="B11" s="487"/>
      <c r="C11" s="371"/>
      <c r="D11" s="372"/>
      <c r="E11" s="372"/>
      <c r="F11" s="372"/>
      <c r="G11" s="372"/>
      <c r="H11" s="372"/>
      <c r="I11" s="282" t="s">
        <v>166</v>
      </c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322"/>
      <c r="AC11" s="54">
        <v>2</v>
      </c>
      <c r="AD11" s="54">
        <v>2</v>
      </c>
      <c r="AE11" s="54">
        <v>1</v>
      </c>
      <c r="AF11" s="63">
        <f t="shared" si="2"/>
        <v>5</v>
      </c>
      <c r="AG11" s="263" t="s">
        <v>162</v>
      </c>
      <c r="AH11" s="245"/>
      <c r="AI11" s="264"/>
      <c r="AJ11" s="265" t="s">
        <v>141</v>
      </c>
      <c r="AK11" s="245"/>
      <c r="AL11" s="264"/>
      <c r="AM11" s="265"/>
      <c r="AN11" s="245"/>
      <c r="AO11" s="287"/>
      <c r="AP11" s="293" t="s">
        <v>165</v>
      </c>
      <c r="AQ11" s="246"/>
      <c r="AR11" s="246"/>
      <c r="AS11" s="246"/>
      <c r="AT11" s="246"/>
      <c r="AU11" s="246"/>
      <c r="AV11" s="246"/>
      <c r="AW11" s="283"/>
      <c r="AX11" s="282"/>
      <c r="AY11" s="246"/>
      <c r="AZ11" s="246"/>
      <c r="BA11" s="246"/>
      <c r="BB11" s="246"/>
      <c r="BC11" s="246"/>
      <c r="BD11" s="246"/>
      <c r="BE11" s="283"/>
      <c r="BF11" s="282" t="s">
        <v>66</v>
      </c>
      <c r="BG11" s="246"/>
      <c r="BH11" s="246"/>
      <c r="BI11" s="246"/>
      <c r="BJ11" s="246"/>
      <c r="BK11" s="246"/>
      <c r="BL11" s="246"/>
      <c r="BM11" s="322"/>
      <c r="BN11" s="94">
        <v>2</v>
      </c>
      <c r="BO11" s="95">
        <v>2</v>
      </c>
      <c r="BP11" s="95">
        <v>1</v>
      </c>
      <c r="BQ11" s="97">
        <f t="shared" si="1"/>
        <v>5</v>
      </c>
      <c r="BR11" s="433"/>
    </row>
    <row r="12" spans="2:70" ht="77.25" customHeight="1">
      <c r="B12" s="487"/>
      <c r="C12" s="371"/>
      <c r="D12" s="372"/>
      <c r="E12" s="372"/>
      <c r="F12" s="372"/>
      <c r="G12" s="372"/>
      <c r="H12" s="372"/>
      <c r="I12" s="282" t="s">
        <v>169</v>
      </c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322"/>
      <c r="AC12" s="94">
        <v>3</v>
      </c>
      <c r="AD12" s="54">
        <v>2</v>
      </c>
      <c r="AE12" s="54">
        <v>1</v>
      </c>
      <c r="AF12" s="63">
        <f t="shared" si="2"/>
        <v>7</v>
      </c>
      <c r="AG12" s="263" t="s">
        <v>162</v>
      </c>
      <c r="AH12" s="245"/>
      <c r="AI12" s="264"/>
      <c r="AJ12" s="265"/>
      <c r="AK12" s="245"/>
      <c r="AL12" s="264"/>
      <c r="AM12" s="265"/>
      <c r="AN12" s="245"/>
      <c r="AO12" s="287"/>
      <c r="AP12" s="293" t="s">
        <v>77</v>
      </c>
      <c r="AQ12" s="246"/>
      <c r="AR12" s="246"/>
      <c r="AS12" s="246"/>
      <c r="AT12" s="246"/>
      <c r="AU12" s="246"/>
      <c r="AV12" s="246"/>
      <c r="AW12" s="283"/>
      <c r="AX12" s="282"/>
      <c r="AY12" s="246"/>
      <c r="AZ12" s="246"/>
      <c r="BA12" s="246"/>
      <c r="BB12" s="246"/>
      <c r="BC12" s="246"/>
      <c r="BD12" s="246"/>
      <c r="BE12" s="283"/>
      <c r="BF12" s="265" t="s">
        <v>170</v>
      </c>
      <c r="BG12" s="245"/>
      <c r="BH12" s="245"/>
      <c r="BI12" s="245"/>
      <c r="BJ12" s="245"/>
      <c r="BK12" s="245"/>
      <c r="BL12" s="245"/>
      <c r="BM12" s="287"/>
      <c r="BN12" s="94">
        <v>3</v>
      </c>
      <c r="BO12" s="95">
        <v>2</v>
      </c>
      <c r="BP12" s="95">
        <v>1</v>
      </c>
      <c r="BQ12" s="63">
        <f t="shared" si="1"/>
        <v>7</v>
      </c>
      <c r="BR12" s="433"/>
    </row>
    <row r="13" spans="2:70" ht="77.25" customHeight="1">
      <c r="B13" s="487"/>
      <c r="C13" s="371"/>
      <c r="D13" s="372"/>
      <c r="E13" s="372"/>
      <c r="F13" s="372"/>
      <c r="G13" s="372"/>
      <c r="H13" s="372"/>
      <c r="I13" s="403" t="s">
        <v>182</v>
      </c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2"/>
      <c r="AC13" s="106">
        <v>2</v>
      </c>
      <c r="AD13" s="106">
        <v>2</v>
      </c>
      <c r="AE13" s="78">
        <v>1</v>
      </c>
      <c r="AF13" s="79">
        <f t="shared" si="2"/>
        <v>5</v>
      </c>
      <c r="AG13" s="365" t="s">
        <v>162</v>
      </c>
      <c r="AH13" s="362"/>
      <c r="AI13" s="366"/>
      <c r="AJ13" s="364"/>
      <c r="AK13" s="362"/>
      <c r="AL13" s="366"/>
      <c r="AM13" s="364"/>
      <c r="AN13" s="362"/>
      <c r="AO13" s="366"/>
      <c r="AP13" s="448" t="s">
        <v>183</v>
      </c>
      <c r="AQ13" s="401"/>
      <c r="AR13" s="401"/>
      <c r="AS13" s="401"/>
      <c r="AT13" s="401"/>
      <c r="AU13" s="401"/>
      <c r="AV13" s="401"/>
      <c r="AW13" s="404"/>
      <c r="AX13" s="403"/>
      <c r="AY13" s="401"/>
      <c r="AZ13" s="401"/>
      <c r="BA13" s="401"/>
      <c r="BB13" s="401"/>
      <c r="BC13" s="401"/>
      <c r="BD13" s="401"/>
      <c r="BE13" s="404"/>
      <c r="BF13" s="403"/>
      <c r="BG13" s="401"/>
      <c r="BH13" s="401"/>
      <c r="BI13" s="401"/>
      <c r="BJ13" s="401"/>
      <c r="BK13" s="401"/>
      <c r="BL13" s="401"/>
      <c r="BM13" s="401"/>
      <c r="BN13" s="105">
        <v>2</v>
      </c>
      <c r="BO13" s="106">
        <v>2</v>
      </c>
      <c r="BP13" s="106">
        <v>1</v>
      </c>
      <c r="BQ13" s="79">
        <f t="shared" si="1"/>
        <v>5</v>
      </c>
      <c r="BR13" s="433"/>
    </row>
    <row r="14" spans="2:70" s="119" customFormat="1" ht="114" customHeight="1" thickBot="1">
      <c r="B14" s="487"/>
      <c r="C14" s="374"/>
      <c r="D14" s="375"/>
      <c r="E14" s="375"/>
      <c r="F14" s="375"/>
      <c r="G14" s="375"/>
      <c r="H14" s="375"/>
      <c r="I14" s="478" t="s">
        <v>324</v>
      </c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9"/>
      <c r="AC14" s="130">
        <v>4</v>
      </c>
      <c r="AD14" s="130">
        <v>5</v>
      </c>
      <c r="AE14" s="130">
        <v>3</v>
      </c>
      <c r="AF14" s="143">
        <f t="shared" si="2"/>
        <v>23</v>
      </c>
      <c r="AG14" s="478" t="s">
        <v>325</v>
      </c>
      <c r="AH14" s="298"/>
      <c r="AI14" s="298"/>
      <c r="AJ14" s="298"/>
      <c r="AK14" s="298"/>
      <c r="AL14" s="298"/>
      <c r="AM14" s="298"/>
      <c r="AN14" s="298"/>
      <c r="AO14" s="299"/>
      <c r="AP14" s="249" t="s">
        <v>326</v>
      </c>
      <c r="AQ14" s="250"/>
      <c r="AR14" s="250"/>
      <c r="AS14" s="250"/>
      <c r="AT14" s="250"/>
      <c r="AU14" s="250"/>
      <c r="AV14" s="250"/>
      <c r="AW14" s="251"/>
      <c r="AX14" s="248" t="s">
        <v>327</v>
      </c>
      <c r="AY14" s="298"/>
      <c r="AZ14" s="298"/>
      <c r="BA14" s="298"/>
      <c r="BB14" s="298"/>
      <c r="BC14" s="298"/>
      <c r="BD14" s="298"/>
      <c r="BE14" s="315"/>
      <c r="BF14" s="248" t="s">
        <v>328</v>
      </c>
      <c r="BG14" s="298"/>
      <c r="BH14" s="298"/>
      <c r="BI14" s="298"/>
      <c r="BJ14" s="298"/>
      <c r="BK14" s="298"/>
      <c r="BL14" s="298"/>
      <c r="BM14" s="299"/>
      <c r="BN14" s="130">
        <v>4</v>
      </c>
      <c r="BO14" s="130">
        <v>4</v>
      </c>
      <c r="BP14" s="130">
        <v>3</v>
      </c>
      <c r="BQ14" s="186">
        <f t="shared" si="1"/>
        <v>19</v>
      </c>
      <c r="BR14" s="181"/>
    </row>
    <row r="15" spans="2:70" ht="210" customHeight="1" thickTop="1" thickBot="1">
      <c r="B15" s="487"/>
      <c r="C15" s="405" t="s">
        <v>119</v>
      </c>
      <c r="D15" s="406"/>
      <c r="E15" s="406"/>
      <c r="F15" s="406"/>
      <c r="G15" s="406"/>
      <c r="H15" s="442"/>
      <c r="I15" s="323" t="s">
        <v>174</v>
      </c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573"/>
      <c r="AC15" s="173">
        <v>2</v>
      </c>
      <c r="AD15" s="174">
        <v>3</v>
      </c>
      <c r="AE15" s="80">
        <v>1</v>
      </c>
      <c r="AF15" s="175">
        <f t="shared" si="2"/>
        <v>7</v>
      </c>
      <c r="AG15" s="559" t="s">
        <v>162</v>
      </c>
      <c r="AH15" s="560"/>
      <c r="AI15" s="561"/>
      <c r="AJ15" s="581"/>
      <c r="AK15" s="560"/>
      <c r="AL15" s="561"/>
      <c r="AM15" s="581"/>
      <c r="AN15" s="560"/>
      <c r="AO15" s="582"/>
      <c r="AP15" s="583" t="s">
        <v>163</v>
      </c>
      <c r="AQ15" s="584"/>
      <c r="AR15" s="584"/>
      <c r="AS15" s="584"/>
      <c r="AT15" s="584"/>
      <c r="AU15" s="584"/>
      <c r="AV15" s="584"/>
      <c r="AW15" s="585"/>
      <c r="AX15" s="586"/>
      <c r="AY15" s="584"/>
      <c r="AZ15" s="584"/>
      <c r="BA15" s="584"/>
      <c r="BB15" s="584"/>
      <c r="BC15" s="584"/>
      <c r="BD15" s="584"/>
      <c r="BE15" s="585"/>
      <c r="BF15" s="586" t="s">
        <v>66</v>
      </c>
      <c r="BG15" s="584"/>
      <c r="BH15" s="584"/>
      <c r="BI15" s="584"/>
      <c r="BJ15" s="584"/>
      <c r="BK15" s="584"/>
      <c r="BL15" s="584"/>
      <c r="BM15" s="587"/>
      <c r="BN15" s="176">
        <v>2</v>
      </c>
      <c r="BO15" s="177">
        <v>2</v>
      </c>
      <c r="BP15" s="174">
        <v>2</v>
      </c>
      <c r="BQ15" s="178">
        <f t="shared" si="1"/>
        <v>6</v>
      </c>
      <c r="BR15" s="51" t="s">
        <v>227</v>
      </c>
    </row>
    <row r="16" spans="2:70" ht="88.5" customHeight="1" thickTop="1" thickBot="1">
      <c r="B16" s="487"/>
      <c r="C16" s="228" t="s">
        <v>67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30"/>
      <c r="BR16" s="558" t="s">
        <v>228</v>
      </c>
    </row>
    <row r="17" spans="2:70" ht="129" customHeight="1" thickTop="1" thickBot="1">
      <c r="B17" s="487"/>
      <c r="C17" s="371" t="s">
        <v>69</v>
      </c>
      <c r="D17" s="372"/>
      <c r="E17" s="372"/>
      <c r="F17" s="372"/>
      <c r="G17" s="372"/>
      <c r="H17" s="443"/>
      <c r="I17" s="326" t="s">
        <v>70</v>
      </c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153">
        <v>3</v>
      </c>
      <c r="AD17" s="115">
        <v>3</v>
      </c>
      <c r="AE17" s="115">
        <v>2</v>
      </c>
      <c r="AF17" s="148">
        <f t="shared" ref="AF17" si="3">PRODUCT(AC17:AD17)+AE17</f>
        <v>11</v>
      </c>
      <c r="AG17" s="578" t="s">
        <v>162</v>
      </c>
      <c r="AH17" s="486"/>
      <c r="AI17" s="468"/>
      <c r="AJ17" s="562"/>
      <c r="AK17" s="562"/>
      <c r="AL17" s="562"/>
      <c r="AM17" s="562"/>
      <c r="AN17" s="562"/>
      <c r="AO17" s="563"/>
      <c r="AP17" s="327" t="s">
        <v>165</v>
      </c>
      <c r="AQ17" s="327"/>
      <c r="AR17" s="327"/>
      <c r="AS17" s="327"/>
      <c r="AT17" s="327"/>
      <c r="AU17" s="327"/>
      <c r="AV17" s="327"/>
      <c r="AW17" s="328"/>
      <c r="AX17" s="562"/>
      <c r="AY17" s="562"/>
      <c r="AZ17" s="562"/>
      <c r="BA17" s="562"/>
      <c r="BB17" s="562"/>
      <c r="BC17" s="562"/>
      <c r="BD17" s="562"/>
      <c r="BE17" s="562"/>
      <c r="BF17" s="564" t="s">
        <v>81</v>
      </c>
      <c r="BG17" s="564"/>
      <c r="BH17" s="564"/>
      <c r="BI17" s="564"/>
      <c r="BJ17" s="564"/>
      <c r="BK17" s="564"/>
      <c r="BL17" s="564"/>
      <c r="BM17" s="565"/>
      <c r="BN17" s="153">
        <v>3</v>
      </c>
      <c r="BO17" s="115">
        <v>3</v>
      </c>
      <c r="BP17" s="115">
        <v>2</v>
      </c>
      <c r="BQ17" s="148">
        <f t="shared" ref="BQ17:BQ20" si="4">PRODUCT(BN17:BO17)+BP17</f>
        <v>11</v>
      </c>
      <c r="BR17" s="433"/>
    </row>
    <row r="18" spans="2:70" ht="77.25" customHeight="1" thickTop="1">
      <c r="B18" s="487"/>
      <c r="C18" s="515" t="s">
        <v>188</v>
      </c>
      <c r="D18" s="516"/>
      <c r="E18" s="516"/>
      <c r="F18" s="516"/>
      <c r="G18" s="516"/>
      <c r="H18" s="516"/>
      <c r="I18" s="457" t="s">
        <v>171</v>
      </c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360"/>
      <c r="AC18" s="136">
        <v>2</v>
      </c>
      <c r="AD18" s="137">
        <v>3</v>
      </c>
      <c r="AE18" s="61">
        <v>1</v>
      </c>
      <c r="AF18" s="77">
        <f t="shared" ref="AF18:AF19" si="5">PRODUCT(AC18:AD18)+AE18</f>
        <v>7</v>
      </c>
      <c r="AG18" s="267" t="s">
        <v>162</v>
      </c>
      <c r="AH18" s="268"/>
      <c r="AI18" s="268"/>
      <c r="AJ18" s="317"/>
      <c r="AK18" s="317"/>
      <c r="AL18" s="317"/>
      <c r="AM18" s="317"/>
      <c r="AN18" s="317"/>
      <c r="AO18" s="318"/>
      <c r="AP18" s="325" t="s">
        <v>233</v>
      </c>
      <c r="AQ18" s="568"/>
      <c r="AR18" s="568"/>
      <c r="AS18" s="568"/>
      <c r="AT18" s="568"/>
      <c r="AU18" s="568"/>
      <c r="AV18" s="568"/>
      <c r="AW18" s="568"/>
      <c r="AX18" s="317" t="s">
        <v>184</v>
      </c>
      <c r="AY18" s="317"/>
      <c r="AZ18" s="317"/>
      <c r="BA18" s="317"/>
      <c r="BB18" s="317"/>
      <c r="BC18" s="317"/>
      <c r="BD18" s="317"/>
      <c r="BE18" s="317"/>
      <c r="BF18" s="261" t="s">
        <v>172</v>
      </c>
      <c r="BG18" s="261"/>
      <c r="BH18" s="261"/>
      <c r="BI18" s="261"/>
      <c r="BJ18" s="261"/>
      <c r="BK18" s="261"/>
      <c r="BL18" s="261"/>
      <c r="BM18" s="368"/>
      <c r="BN18" s="136">
        <v>1</v>
      </c>
      <c r="BO18" s="137">
        <v>3</v>
      </c>
      <c r="BP18" s="137">
        <v>1</v>
      </c>
      <c r="BQ18" s="144">
        <f t="shared" si="4"/>
        <v>4</v>
      </c>
      <c r="BR18" s="433"/>
    </row>
    <row r="19" spans="2:70" ht="77.25" customHeight="1">
      <c r="B19" s="487"/>
      <c r="C19" s="574"/>
      <c r="D19" s="575"/>
      <c r="E19" s="575"/>
      <c r="F19" s="575"/>
      <c r="G19" s="575"/>
      <c r="H19" s="575"/>
      <c r="I19" s="320" t="s">
        <v>234</v>
      </c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282"/>
      <c r="AC19" s="94">
        <v>2</v>
      </c>
      <c r="AD19" s="95">
        <v>2</v>
      </c>
      <c r="AE19" s="54">
        <v>1</v>
      </c>
      <c r="AF19" s="74">
        <f t="shared" si="5"/>
        <v>5</v>
      </c>
      <c r="AG19" s="264" t="s">
        <v>162</v>
      </c>
      <c r="AH19" s="234"/>
      <c r="AI19" s="234"/>
      <c r="AJ19" s="234"/>
      <c r="AK19" s="234"/>
      <c r="AL19" s="234"/>
      <c r="AM19" s="320"/>
      <c r="AN19" s="320"/>
      <c r="AO19" s="321"/>
      <c r="AP19" s="572" t="s">
        <v>233</v>
      </c>
      <c r="AQ19" s="320"/>
      <c r="AR19" s="320"/>
      <c r="AS19" s="320"/>
      <c r="AT19" s="320"/>
      <c r="AU19" s="320"/>
      <c r="AV19" s="320"/>
      <c r="AW19" s="320"/>
      <c r="AX19" s="234"/>
      <c r="AY19" s="234"/>
      <c r="AZ19" s="234"/>
      <c r="BA19" s="234"/>
      <c r="BB19" s="234"/>
      <c r="BC19" s="234"/>
      <c r="BD19" s="234"/>
      <c r="BE19" s="234"/>
      <c r="BF19" s="234" t="s">
        <v>235</v>
      </c>
      <c r="BG19" s="234"/>
      <c r="BH19" s="234"/>
      <c r="BI19" s="234"/>
      <c r="BJ19" s="234"/>
      <c r="BK19" s="234"/>
      <c r="BL19" s="234"/>
      <c r="BM19" s="235"/>
      <c r="BN19" s="94">
        <v>1</v>
      </c>
      <c r="BO19" s="95">
        <v>2</v>
      </c>
      <c r="BP19" s="95">
        <v>1</v>
      </c>
      <c r="BQ19" s="97">
        <f t="shared" si="4"/>
        <v>3</v>
      </c>
      <c r="BR19" s="433"/>
    </row>
    <row r="20" spans="2:70" ht="77.25" customHeight="1" thickBot="1">
      <c r="B20" s="488"/>
      <c r="C20" s="517"/>
      <c r="D20" s="518"/>
      <c r="E20" s="518"/>
      <c r="F20" s="518"/>
      <c r="G20" s="518"/>
      <c r="H20" s="518"/>
      <c r="I20" s="570" t="s">
        <v>173</v>
      </c>
      <c r="J20" s="570"/>
      <c r="K20" s="570"/>
      <c r="L20" s="570"/>
      <c r="M20" s="570"/>
      <c r="N20" s="570"/>
      <c r="O20" s="570"/>
      <c r="P20" s="570"/>
      <c r="Q20" s="570"/>
      <c r="R20" s="570"/>
      <c r="S20" s="570"/>
      <c r="T20" s="570"/>
      <c r="U20" s="570"/>
      <c r="V20" s="570"/>
      <c r="W20" s="570"/>
      <c r="X20" s="570"/>
      <c r="Y20" s="570"/>
      <c r="Z20" s="570"/>
      <c r="AA20" s="570"/>
      <c r="AB20" s="576"/>
      <c r="AC20" s="70">
        <v>1</v>
      </c>
      <c r="AD20" s="71">
        <v>4</v>
      </c>
      <c r="AE20" s="89">
        <v>1</v>
      </c>
      <c r="AF20" s="90">
        <f t="shared" ref="AF20" si="6">PRODUCT(AC20:AD20)+AE20</f>
        <v>5</v>
      </c>
      <c r="AG20" s="577" t="s">
        <v>162</v>
      </c>
      <c r="AH20" s="566"/>
      <c r="AI20" s="566"/>
      <c r="AJ20" s="566" t="s">
        <v>141</v>
      </c>
      <c r="AK20" s="566"/>
      <c r="AL20" s="566"/>
      <c r="AM20" s="570"/>
      <c r="AN20" s="570"/>
      <c r="AO20" s="571"/>
      <c r="AP20" s="569"/>
      <c r="AQ20" s="570"/>
      <c r="AR20" s="570"/>
      <c r="AS20" s="570"/>
      <c r="AT20" s="570"/>
      <c r="AU20" s="570"/>
      <c r="AV20" s="570"/>
      <c r="AW20" s="570"/>
      <c r="AX20" s="566" t="s">
        <v>179</v>
      </c>
      <c r="AY20" s="566"/>
      <c r="AZ20" s="566"/>
      <c r="BA20" s="566"/>
      <c r="BB20" s="566"/>
      <c r="BC20" s="566"/>
      <c r="BD20" s="566"/>
      <c r="BE20" s="566"/>
      <c r="BF20" s="566" t="s">
        <v>178</v>
      </c>
      <c r="BG20" s="566"/>
      <c r="BH20" s="566"/>
      <c r="BI20" s="566"/>
      <c r="BJ20" s="566"/>
      <c r="BK20" s="566"/>
      <c r="BL20" s="566"/>
      <c r="BM20" s="567"/>
      <c r="BN20" s="70">
        <v>1</v>
      </c>
      <c r="BO20" s="71">
        <v>3</v>
      </c>
      <c r="BP20" s="89">
        <v>1</v>
      </c>
      <c r="BQ20" s="90">
        <f t="shared" si="4"/>
        <v>4</v>
      </c>
      <c r="BR20" s="435"/>
    </row>
    <row r="23" spans="2:70" ht="84.75" customHeight="1">
      <c r="J23" s="227" t="s">
        <v>214</v>
      </c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</row>
  </sheetData>
  <mergeCells count="121">
    <mergeCell ref="BR5:BR13"/>
    <mergeCell ref="B6:B20"/>
    <mergeCell ref="I13:AB13"/>
    <mergeCell ref="AP13:AW13"/>
    <mergeCell ref="BF13:BM13"/>
    <mergeCell ref="AM15:AO15"/>
    <mergeCell ref="AP15:AW15"/>
    <mergeCell ref="AX15:BE15"/>
    <mergeCell ref="BF15:BM15"/>
    <mergeCell ref="C15:H15"/>
    <mergeCell ref="AG12:AI12"/>
    <mergeCell ref="AJ12:AL12"/>
    <mergeCell ref="AJ13:AL13"/>
    <mergeCell ref="AJ15:AL15"/>
    <mergeCell ref="AM13:AO13"/>
    <mergeCell ref="AX11:BE11"/>
    <mergeCell ref="AJ11:AL11"/>
    <mergeCell ref="AG11:AI11"/>
    <mergeCell ref="BF11:BM11"/>
    <mergeCell ref="BF12:BM12"/>
    <mergeCell ref="AJ9:AL9"/>
    <mergeCell ref="I15:AB15"/>
    <mergeCell ref="C18:H20"/>
    <mergeCell ref="I18:AB18"/>
    <mergeCell ref="I20:AB20"/>
    <mergeCell ref="AG18:AI18"/>
    <mergeCell ref="AG20:AI20"/>
    <mergeCell ref="AJ18:AL18"/>
    <mergeCell ref="AJ20:AL20"/>
    <mergeCell ref="C17:H17"/>
    <mergeCell ref="I17:AB17"/>
    <mergeCell ref="AG17:AI17"/>
    <mergeCell ref="AJ17:AL17"/>
    <mergeCell ref="I19:AB19"/>
    <mergeCell ref="AG19:AI19"/>
    <mergeCell ref="AJ19:AL19"/>
    <mergeCell ref="I14:AB14"/>
    <mergeCell ref="AG14:AO14"/>
    <mergeCell ref="AP14:AW14"/>
    <mergeCell ref="AX14:BE14"/>
    <mergeCell ref="BF14:BM14"/>
    <mergeCell ref="C6:H14"/>
    <mergeCell ref="AM17:AO17"/>
    <mergeCell ref="BF17:BM17"/>
    <mergeCell ref="AP17:AW17"/>
    <mergeCell ref="AX17:BE17"/>
    <mergeCell ref="AJ10:AL10"/>
    <mergeCell ref="AG10:AI10"/>
    <mergeCell ref="BF18:BM18"/>
    <mergeCell ref="BF20:BM20"/>
    <mergeCell ref="AP18:AW18"/>
    <mergeCell ref="AX18:BE18"/>
    <mergeCell ref="AX20:BE20"/>
    <mergeCell ref="AP20:AW20"/>
    <mergeCell ref="AM11:AO11"/>
    <mergeCell ref="AM12:AO12"/>
    <mergeCell ref="AP12:AW12"/>
    <mergeCell ref="AP11:AW11"/>
    <mergeCell ref="AM18:AO18"/>
    <mergeCell ref="AM20:AO20"/>
    <mergeCell ref="AM19:AO19"/>
    <mergeCell ref="AP19:AW19"/>
    <mergeCell ref="AX19:BE19"/>
    <mergeCell ref="BF19:BM19"/>
    <mergeCell ref="AX13:BE13"/>
    <mergeCell ref="AX12:BE12"/>
    <mergeCell ref="B3:B4"/>
    <mergeCell ref="AC3:AF3"/>
    <mergeCell ref="AJ6:AL6"/>
    <mergeCell ref="AJ7:AL7"/>
    <mergeCell ref="AG7:AI7"/>
    <mergeCell ref="AG13:AI13"/>
    <mergeCell ref="AG15:AI15"/>
    <mergeCell ref="AX4:BE4"/>
    <mergeCell ref="C4:H4"/>
    <mergeCell ref="C3:AB3"/>
    <mergeCell ref="AP4:AW4"/>
    <mergeCell ref="I12:AB12"/>
    <mergeCell ref="I10:AB10"/>
    <mergeCell ref="I11:AB11"/>
    <mergeCell ref="AG3:AO3"/>
    <mergeCell ref="AP3:BM3"/>
    <mergeCell ref="AG4:AI4"/>
    <mergeCell ref="BF10:BM10"/>
    <mergeCell ref="AM10:AO10"/>
    <mergeCell ref="AP10:AW10"/>
    <mergeCell ref="AX10:BE10"/>
    <mergeCell ref="AM8:AO8"/>
    <mergeCell ref="AM9:AO9"/>
    <mergeCell ref="AX8:BE8"/>
    <mergeCell ref="I8:AB8"/>
    <mergeCell ref="I9:AB9"/>
    <mergeCell ref="AX9:BE9"/>
    <mergeCell ref="BF6:BM6"/>
    <mergeCell ref="BF9:BM9"/>
    <mergeCell ref="AX6:BE6"/>
    <mergeCell ref="AM7:AO7"/>
    <mergeCell ref="I4:AB4"/>
    <mergeCell ref="I7:AB7"/>
    <mergeCell ref="I6:AB6"/>
    <mergeCell ref="AG6:AI6"/>
    <mergeCell ref="AM6:AO6"/>
    <mergeCell ref="AP6:AW6"/>
    <mergeCell ref="AP7:AW7"/>
    <mergeCell ref="AP8:AW8"/>
    <mergeCell ref="AP9:AW9"/>
    <mergeCell ref="BF7:BM7"/>
    <mergeCell ref="BF8:BM8"/>
    <mergeCell ref="AX7:BE7"/>
    <mergeCell ref="AG9:AI9"/>
    <mergeCell ref="AG8:AI8"/>
    <mergeCell ref="AJ8:AL8"/>
    <mergeCell ref="BF4:BM4"/>
    <mergeCell ref="AM4:AO4"/>
    <mergeCell ref="AJ4:AL4"/>
    <mergeCell ref="BN3:BQ3"/>
    <mergeCell ref="B2:BQ2"/>
    <mergeCell ref="B5:BQ5"/>
    <mergeCell ref="C16:BQ16"/>
    <mergeCell ref="J23:AV23"/>
    <mergeCell ref="BR16:BR20"/>
  </mergeCells>
  <conditionalFormatting sqref="B5">
    <cfRule type="colorScale" priority="9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16">
    <cfRule type="colorScale" priority="8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5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5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5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5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5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3 AF15">
    <cfRule type="colorScale" priority="4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AF17:AF20">
    <cfRule type="colorScale" priority="3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14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BN12:BP13 BP7:BP9 AE18:AE20 BN7 BN10:BP10 BN11 BN18:BN20 BN9:BO9 BP11 BP18:BP20 AC20:AD20 AC6:AE13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AD18 BO18 BO20 BO17:BP17 AD17:AE17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BO11 BN8:BO8 BO7 BO19 AE15 AC15 AD19 BN17 AC17:AC19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BN6:BP6 BN15:BP15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AD15 BN14:BP14 AC14 AE14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R18"/>
  <sheetViews>
    <sheetView tabSelected="1" zoomScale="50" zoomScaleNormal="50" zoomScaleSheetLayoutView="44" zoomScalePageLayoutView="58" workbookViewId="0">
      <selection activeCell="I14" sqref="I14:AB14"/>
    </sheetView>
  </sheetViews>
  <sheetFormatPr defaultColWidth="11" defaultRowHeight="15.75"/>
  <cols>
    <col min="1" max="1" width="7" customWidth="1"/>
    <col min="2" max="7" width="5.875" customWidth="1"/>
    <col min="8" max="8" width="8.125" customWidth="1"/>
    <col min="9" max="21" width="5.875" customWidth="1"/>
    <col min="22" max="22" width="11.125" customWidth="1"/>
    <col min="23" max="64" width="5.875" customWidth="1"/>
    <col min="65" max="65" width="15.25" customWidth="1"/>
    <col min="66" max="69" width="5.875" style="92" customWidth="1"/>
    <col min="70" max="70" width="52.875" style="48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93"/>
      <c r="BO1" s="93"/>
      <c r="BP1" s="93"/>
      <c r="BQ1" s="93"/>
    </row>
    <row r="2" spans="2:70" ht="111.75" customHeight="1" thickBot="1">
      <c r="B2" s="598" t="s">
        <v>50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599"/>
      <c r="AP2" s="599"/>
      <c r="AQ2" s="599"/>
      <c r="AR2" s="599"/>
      <c r="AS2" s="599"/>
      <c r="AT2" s="599"/>
      <c r="AU2" s="599"/>
      <c r="AV2" s="599"/>
      <c r="AW2" s="599"/>
      <c r="AX2" s="599"/>
      <c r="AY2" s="599"/>
      <c r="AZ2" s="599"/>
      <c r="BA2" s="599"/>
      <c r="BB2" s="599"/>
      <c r="BC2" s="599"/>
      <c r="BD2" s="599"/>
      <c r="BE2" s="599"/>
      <c r="BF2" s="599"/>
      <c r="BG2" s="599"/>
      <c r="BH2" s="599"/>
      <c r="BI2" s="599"/>
      <c r="BJ2" s="599"/>
      <c r="BK2" s="599"/>
      <c r="BL2" s="599"/>
      <c r="BM2" s="599"/>
      <c r="BN2" s="599"/>
      <c r="BO2" s="599"/>
      <c r="BP2" s="599"/>
      <c r="BQ2" s="600"/>
      <c r="BR2" s="188"/>
    </row>
    <row r="3" spans="2:70" ht="24.95" customHeight="1">
      <c r="B3" s="329" t="s">
        <v>0</v>
      </c>
      <c r="C3" s="330" t="s">
        <v>17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2"/>
      <c r="AC3" s="333" t="s">
        <v>8</v>
      </c>
      <c r="AD3" s="334"/>
      <c r="AE3" s="334"/>
      <c r="AF3" s="335"/>
      <c r="AG3" s="336" t="s">
        <v>9</v>
      </c>
      <c r="AH3" s="337"/>
      <c r="AI3" s="337"/>
      <c r="AJ3" s="337"/>
      <c r="AK3" s="337"/>
      <c r="AL3" s="337"/>
      <c r="AM3" s="337"/>
      <c r="AN3" s="337"/>
      <c r="AO3" s="338"/>
      <c r="AP3" s="301" t="s">
        <v>13</v>
      </c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3"/>
      <c r="BN3" s="221" t="s">
        <v>8</v>
      </c>
      <c r="BO3" s="222"/>
      <c r="BP3" s="222"/>
      <c r="BQ3" s="223"/>
      <c r="BR3" s="601" t="s">
        <v>186</v>
      </c>
    </row>
    <row r="4" spans="2:70" ht="101.1" customHeight="1" thickBot="1">
      <c r="B4" s="329"/>
      <c r="C4" s="304" t="s">
        <v>19</v>
      </c>
      <c r="D4" s="305"/>
      <c r="E4" s="305"/>
      <c r="F4" s="305"/>
      <c r="G4" s="305"/>
      <c r="H4" s="306"/>
      <c r="I4" s="307" t="s">
        <v>18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159" t="s">
        <v>4</v>
      </c>
      <c r="AD4" s="160" t="s">
        <v>5</v>
      </c>
      <c r="AE4" s="160" t="s">
        <v>6</v>
      </c>
      <c r="AF4" s="161" t="s">
        <v>7</v>
      </c>
      <c r="AG4" s="310" t="s">
        <v>10</v>
      </c>
      <c r="AH4" s="311"/>
      <c r="AI4" s="312"/>
      <c r="AJ4" s="313" t="s">
        <v>11</v>
      </c>
      <c r="AK4" s="311"/>
      <c r="AL4" s="312"/>
      <c r="AM4" s="313" t="s">
        <v>12</v>
      </c>
      <c r="AN4" s="311"/>
      <c r="AO4" s="342"/>
      <c r="AP4" s="343" t="s">
        <v>14</v>
      </c>
      <c r="AQ4" s="344"/>
      <c r="AR4" s="344"/>
      <c r="AS4" s="344"/>
      <c r="AT4" s="344"/>
      <c r="AU4" s="344"/>
      <c r="AV4" s="345"/>
      <c r="AW4" s="345"/>
      <c r="AX4" s="346" t="s">
        <v>15</v>
      </c>
      <c r="AY4" s="344"/>
      <c r="AZ4" s="344"/>
      <c r="BA4" s="344"/>
      <c r="BB4" s="344"/>
      <c r="BC4" s="344"/>
      <c r="BD4" s="344"/>
      <c r="BE4" s="345"/>
      <c r="BF4" s="346" t="s">
        <v>16</v>
      </c>
      <c r="BG4" s="344"/>
      <c r="BH4" s="344"/>
      <c r="BI4" s="344"/>
      <c r="BJ4" s="344"/>
      <c r="BK4" s="344"/>
      <c r="BL4" s="344"/>
      <c r="BM4" s="347"/>
      <c r="BN4" s="120" t="s">
        <v>4</v>
      </c>
      <c r="BO4" s="121" t="s">
        <v>5</v>
      </c>
      <c r="BP4" s="121" t="s">
        <v>6</v>
      </c>
      <c r="BQ4" s="122" t="s">
        <v>7</v>
      </c>
      <c r="BR4" s="50" t="s">
        <v>187</v>
      </c>
    </row>
    <row r="5" spans="2:70" ht="81" customHeight="1" thickTop="1" thickBot="1">
      <c r="B5" s="224" t="s">
        <v>190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590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6"/>
      <c r="BR5" s="436" t="s">
        <v>230</v>
      </c>
    </row>
    <row r="6" spans="2:70" ht="60" customHeight="1" thickTop="1">
      <c r="B6" s="597" t="s">
        <v>1</v>
      </c>
      <c r="C6" s="372" t="s">
        <v>189</v>
      </c>
      <c r="D6" s="372"/>
      <c r="E6" s="372"/>
      <c r="F6" s="372"/>
      <c r="G6" s="372"/>
      <c r="H6" s="443"/>
      <c r="I6" s="339" t="s">
        <v>191</v>
      </c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67"/>
      <c r="AC6" s="142">
        <v>2</v>
      </c>
      <c r="AD6" s="73">
        <v>2</v>
      </c>
      <c r="AE6" s="95">
        <v>2</v>
      </c>
      <c r="AF6" s="63">
        <f t="shared" ref="AF6:AF10" si="0">PRODUCT(AC6:AD6)+AE6</f>
        <v>6</v>
      </c>
      <c r="AG6" s="477"/>
      <c r="AH6" s="340"/>
      <c r="AI6" s="370"/>
      <c r="AJ6" s="262" t="s">
        <v>209</v>
      </c>
      <c r="AK6" s="340"/>
      <c r="AL6" s="370"/>
      <c r="AM6" s="339"/>
      <c r="AN6" s="314"/>
      <c r="AO6" s="367"/>
      <c r="AP6" s="369"/>
      <c r="AQ6" s="314"/>
      <c r="AR6" s="314"/>
      <c r="AS6" s="314"/>
      <c r="AT6" s="314"/>
      <c r="AU6" s="314"/>
      <c r="AV6" s="314"/>
      <c r="AW6" s="319"/>
      <c r="AX6" s="262" t="s">
        <v>312</v>
      </c>
      <c r="AY6" s="340"/>
      <c r="AZ6" s="340"/>
      <c r="BA6" s="340"/>
      <c r="BB6" s="340"/>
      <c r="BC6" s="340"/>
      <c r="BD6" s="340"/>
      <c r="BE6" s="370"/>
      <c r="BF6" s="262"/>
      <c r="BG6" s="340"/>
      <c r="BH6" s="340"/>
      <c r="BI6" s="340"/>
      <c r="BJ6" s="340"/>
      <c r="BK6" s="340"/>
      <c r="BL6" s="340"/>
      <c r="BM6" s="341"/>
      <c r="BN6" s="142">
        <v>2</v>
      </c>
      <c r="BO6" s="104">
        <v>2</v>
      </c>
      <c r="BP6" s="95">
        <v>2</v>
      </c>
      <c r="BQ6" s="63">
        <f t="shared" ref="BQ6:BQ7" si="1">PRODUCT(BN6:BO6)+BP6</f>
        <v>6</v>
      </c>
      <c r="BR6" s="433"/>
    </row>
    <row r="7" spans="2:70" ht="133.5" customHeight="1">
      <c r="B7" s="487"/>
      <c r="C7" s="372"/>
      <c r="D7" s="372"/>
      <c r="E7" s="372"/>
      <c r="F7" s="372"/>
      <c r="G7" s="372"/>
      <c r="H7" s="443"/>
      <c r="I7" s="282" t="s">
        <v>192</v>
      </c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322"/>
      <c r="AC7" s="104">
        <v>1</v>
      </c>
      <c r="AD7" s="54">
        <v>2</v>
      </c>
      <c r="AE7" s="95">
        <v>1</v>
      </c>
      <c r="AF7" s="63">
        <f t="shared" si="0"/>
        <v>3</v>
      </c>
      <c r="AG7" s="263"/>
      <c r="AH7" s="245"/>
      <c r="AI7" s="264"/>
      <c r="AJ7" s="262" t="s">
        <v>209</v>
      </c>
      <c r="AK7" s="340"/>
      <c r="AL7" s="370"/>
      <c r="AM7" s="282"/>
      <c r="AN7" s="246"/>
      <c r="AO7" s="322"/>
      <c r="AP7" s="293"/>
      <c r="AQ7" s="246"/>
      <c r="AR7" s="246"/>
      <c r="AS7" s="246"/>
      <c r="AT7" s="246"/>
      <c r="AU7" s="246"/>
      <c r="AV7" s="246"/>
      <c r="AW7" s="283"/>
      <c r="AX7" s="265" t="s">
        <v>196</v>
      </c>
      <c r="AY7" s="245"/>
      <c r="AZ7" s="245"/>
      <c r="BA7" s="245"/>
      <c r="BB7" s="245"/>
      <c r="BC7" s="245"/>
      <c r="BD7" s="245"/>
      <c r="BE7" s="264"/>
      <c r="BF7" s="265" t="s">
        <v>197</v>
      </c>
      <c r="BG7" s="245"/>
      <c r="BH7" s="245"/>
      <c r="BI7" s="245"/>
      <c r="BJ7" s="245"/>
      <c r="BK7" s="245"/>
      <c r="BL7" s="245"/>
      <c r="BM7" s="287"/>
      <c r="BN7" s="95">
        <v>1</v>
      </c>
      <c r="BO7" s="95">
        <v>2</v>
      </c>
      <c r="BP7" s="95">
        <v>1</v>
      </c>
      <c r="BQ7" s="63">
        <f t="shared" si="1"/>
        <v>3</v>
      </c>
      <c r="BR7" s="433"/>
    </row>
    <row r="8" spans="2:70" ht="144.75" customHeight="1">
      <c r="B8" s="487"/>
      <c r="C8" s="372"/>
      <c r="D8" s="372"/>
      <c r="E8" s="372"/>
      <c r="F8" s="372"/>
      <c r="G8" s="372"/>
      <c r="H8" s="443"/>
      <c r="I8" s="282" t="s">
        <v>193</v>
      </c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322"/>
      <c r="AC8" s="95">
        <v>2</v>
      </c>
      <c r="AD8" s="106">
        <v>3</v>
      </c>
      <c r="AE8" s="81">
        <v>2</v>
      </c>
      <c r="AF8" s="63">
        <f t="shared" si="0"/>
        <v>8</v>
      </c>
      <c r="AG8" s="263"/>
      <c r="AH8" s="245"/>
      <c r="AI8" s="264"/>
      <c r="AJ8" s="262" t="s">
        <v>209</v>
      </c>
      <c r="AK8" s="340"/>
      <c r="AL8" s="370"/>
      <c r="AM8" s="282"/>
      <c r="AN8" s="246"/>
      <c r="AO8" s="322"/>
      <c r="AP8" s="293"/>
      <c r="AQ8" s="246"/>
      <c r="AR8" s="246"/>
      <c r="AS8" s="246"/>
      <c r="AT8" s="246"/>
      <c r="AU8" s="246"/>
      <c r="AV8" s="246"/>
      <c r="AW8" s="283"/>
      <c r="AX8" s="282"/>
      <c r="AY8" s="246"/>
      <c r="AZ8" s="246"/>
      <c r="BA8" s="246"/>
      <c r="BB8" s="246"/>
      <c r="BC8" s="246"/>
      <c r="BD8" s="246"/>
      <c r="BE8" s="283"/>
      <c r="BF8" s="265" t="s">
        <v>199</v>
      </c>
      <c r="BG8" s="245"/>
      <c r="BH8" s="245"/>
      <c r="BI8" s="245"/>
      <c r="BJ8" s="245"/>
      <c r="BK8" s="245"/>
      <c r="BL8" s="245"/>
      <c r="BM8" s="287"/>
      <c r="BN8" s="95">
        <v>1</v>
      </c>
      <c r="BO8" s="106">
        <v>3</v>
      </c>
      <c r="BP8" s="95">
        <v>2</v>
      </c>
      <c r="BQ8" s="97">
        <f>PRODUCT(BN8:BO8)+BP8</f>
        <v>5</v>
      </c>
      <c r="BR8" s="433"/>
    </row>
    <row r="9" spans="2:70" ht="81.75" customHeight="1">
      <c r="B9" s="487"/>
      <c r="C9" s="372"/>
      <c r="D9" s="372"/>
      <c r="E9" s="372"/>
      <c r="F9" s="372"/>
      <c r="G9" s="372"/>
      <c r="H9" s="443"/>
      <c r="I9" s="282" t="s">
        <v>194</v>
      </c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322"/>
      <c r="AC9" s="54">
        <v>1</v>
      </c>
      <c r="AD9" s="81">
        <v>2</v>
      </c>
      <c r="AE9" s="54">
        <v>1</v>
      </c>
      <c r="AF9" s="63">
        <f t="shared" si="0"/>
        <v>3</v>
      </c>
      <c r="AG9" s="263"/>
      <c r="AH9" s="245"/>
      <c r="AI9" s="264"/>
      <c r="AJ9" s="262" t="s">
        <v>209</v>
      </c>
      <c r="AK9" s="340"/>
      <c r="AL9" s="370"/>
      <c r="AM9" s="282"/>
      <c r="AN9" s="246"/>
      <c r="AO9" s="322"/>
      <c r="AP9" s="293"/>
      <c r="AQ9" s="246"/>
      <c r="AR9" s="246"/>
      <c r="AS9" s="246"/>
      <c r="AT9" s="246"/>
      <c r="AU9" s="246"/>
      <c r="AV9" s="246"/>
      <c r="AW9" s="283"/>
      <c r="AX9" s="265" t="s">
        <v>313</v>
      </c>
      <c r="AY9" s="245"/>
      <c r="AZ9" s="245"/>
      <c r="BA9" s="245"/>
      <c r="BB9" s="245"/>
      <c r="BC9" s="245"/>
      <c r="BD9" s="245"/>
      <c r="BE9" s="264"/>
      <c r="BF9" s="265"/>
      <c r="BG9" s="245"/>
      <c r="BH9" s="245"/>
      <c r="BI9" s="245"/>
      <c r="BJ9" s="245"/>
      <c r="BK9" s="245"/>
      <c r="BL9" s="245"/>
      <c r="BM9" s="287"/>
      <c r="BN9" s="95">
        <v>1</v>
      </c>
      <c r="BO9" s="81">
        <v>2</v>
      </c>
      <c r="BP9" s="95">
        <v>1</v>
      </c>
      <c r="BQ9" s="63">
        <f t="shared" ref="BQ9" si="2">PRODUCT(BN9:BO9)+BP9</f>
        <v>3</v>
      </c>
      <c r="BR9" s="433"/>
    </row>
    <row r="10" spans="2:70" ht="95.25" customHeight="1">
      <c r="B10" s="487"/>
      <c r="C10" s="372"/>
      <c r="D10" s="372"/>
      <c r="E10" s="372"/>
      <c r="F10" s="372"/>
      <c r="G10" s="372"/>
      <c r="H10" s="443"/>
      <c r="I10" s="282" t="s">
        <v>195</v>
      </c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322"/>
      <c r="AC10" s="54">
        <v>1</v>
      </c>
      <c r="AD10" s="81">
        <v>2</v>
      </c>
      <c r="AE10" s="54">
        <v>1</v>
      </c>
      <c r="AF10" s="63">
        <f t="shared" si="0"/>
        <v>3</v>
      </c>
      <c r="AG10" s="263"/>
      <c r="AH10" s="245"/>
      <c r="AI10" s="264"/>
      <c r="AJ10" s="262" t="s">
        <v>209</v>
      </c>
      <c r="AK10" s="340"/>
      <c r="AL10" s="370"/>
      <c r="AM10" s="282"/>
      <c r="AN10" s="246"/>
      <c r="AO10" s="322"/>
      <c r="AP10" s="293"/>
      <c r="AQ10" s="246"/>
      <c r="AR10" s="246"/>
      <c r="AS10" s="246"/>
      <c r="AT10" s="246"/>
      <c r="AU10" s="246"/>
      <c r="AV10" s="246"/>
      <c r="AW10" s="283"/>
      <c r="AX10" s="282"/>
      <c r="AY10" s="246"/>
      <c r="AZ10" s="246"/>
      <c r="BA10" s="246"/>
      <c r="BB10" s="246"/>
      <c r="BC10" s="246"/>
      <c r="BD10" s="246"/>
      <c r="BE10" s="283"/>
      <c r="BF10" s="265" t="s">
        <v>198</v>
      </c>
      <c r="BG10" s="245"/>
      <c r="BH10" s="245"/>
      <c r="BI10" s="245"/>
      <c r="BJ10" s="245"/>
      <c r="BK10" s="245"/>
      <c r="BL10" s="245"/>
      <c r="BM10" s="287"/>
      <c r="BN10" s="95">
        <v>1</v>
      </c>
      <c r="BO10" s="95">
        <v>1</v>
      </c>
      <c r="BP10" s="95">
        <v>1</v>
      </c>
      <c r="BQ10" s="63">
        <f t="shared" ref="BQ10:BQ12" si="3">PRODUCT(BN10:BO10)+BP10</f>
        <v>2</v>
      </c>
      <c r="BR10" s="433"/>
    </row>
    <row r="11" spans="2:70" ht="95.25" customHeight="1">
      <c r="B11" s="487"/>
      <c r="C11" s="372"/>
      <c r="D11" s="372"/>
      <c r="E11" s="372"/>
      <c r="F11" s="372"/>
      <c r="G11" s="372"/>
      <c r="H11" s="443"/>
      <c r="I11" s="282" t="s">
        <v>205</v>
      </c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322"/>
      <c r="AC11" s="95">
        <v>2</v>
      </c>
      <c r="AD11" s="117">
        <v>4</v>
      </c>
      <c r="AE11" s="54">
        <v>1</v>
      </c>
      <c r="AF11" s="63">
        <f t="shared" ref="AF11" si="4">PRODUCT(AC11:AD11)+AE11</f>
        <v>9</v>
      </c>
      <c r="AG11" s="263"/>
      <c r="AH11" s="245"/>
      <c r="AI11" s="264"/>
      <c r="AJ11" s="262" t="s">
        <v>209</v>
      </c>
      <c r="AK11" s="340"/>
      <c r="AL11" s="370"/>
      <c r="AM11" s="282"/>
      <c r="AN11" s="246"/>
      <c r="AO11" s="322"/>
      <c r="AP11" s="293"/>
      <c r="AQ11" s="246"/>
      <c r="AR11" s="246"/>
      <c r="AS11" s="246"/>
      <c r="AT11" s="246"/>
      <c r="AU11" s="246"/>
      <c r="AV11" s="246"/>
      <c r="AW11" s="283"/>
      <c r="AX11" s="282" t="s">
        <v>314</v>
      </c>
      <c r="AY11" s="246"/>
      <c r="AZ11" s="246"/>
      <c r="BA11" s="246"/>
      <c r="BB11" s="246"/>
      <c r="BC11" s="246"/>
      <c r="BD11" s="246"/>
      <c r="BE11" s="283"/>
      <c r="BF11" s="265" t="s">
        <v>206</v>
      </c>
      <c r="BG11" s="245"/>
      <c r="BH11" s="245"/>
      <c r="BI11" s="245"/>
      <c r="BJ11" s="245"/>
      <c r="BK11" s="245"/>
      <c r="BL11" s="245"/>
      <c r="BM11" s="287"/>
      <c r="BN11" s="95">
        <v>1</v>
      </c>
      <c r="BO11" s="95">
        <v>2</v>
      </c>
      <c r="BP11" s="95">
        <v>1</v>
      </c>
      <c r="BQ11" s="97">
        <f t="shared" si="3"/>
        <v>3</v>
      </c>
      <c r="BR11" s="433"/>
    </row>
    <row r="12" spans="2:70" ht="95.25" customHeight="1" thickBot="1">
      <c r="B12" s="487"/>
      <c r="C12" s="372"/>
      <c r="D12" s="372"/>
      <c r="E12" s="372"/>
      <c r="F12" s="372"/>
      <c r="G12" s="372"/>
      <c r="H12" s="443"/>
      <c r="I12" s="403" t="s">
        <v>207</v>
      </c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2"/>
      <c r="AC12" s="106">
        <v>3</v>
      </c>
      <c r="AD12" s="98">
        <v>3</v>
      </c>
      <c r="AE12" s="78">
        <v>1</v>
      </c>
      <c r="AF12" s="79">
        <f t="shared" ref="AF12" si="5">PRODUCT(AC12:AD12)+AE12</f>
        <v>10</v>
      </c>
      <c r="AG12" s="365"/>
      <c r="AH12" s="362"/>
      <c r="AI12" s="366"/>
      <c r="AJ12" s="379" t="s">
        <v>209</v>
      </c>
      <c r="AK12" s="486"/>
      <c r="AL12" s="468"/>
      <c r="AM12" s="403"/>
      <c r="AN12" s="401"/>
      <c r="AO12" s="402"/>
      <c r="AP12" s="380" t="s">
        <v>323</v>
      </c>
      <c r="AQ12" s="281"/>
      <c r="AR12" s="281"/>
      <c r="AS12" s="281"/>
      <c r="AT12" s="281"/>
      <c r="AU12" s="281"/>
      <c r="AV12" s="281"/>
      <c r="AW12" s="300"/>
      <c r="AX12" s="591" t="s">
        <v>210</v>
      </c>
      <c r="AY12" s="592"/>
      <c r="AZ12" s="592"/>
      <c r="BA12" s="592"/>
      <c r="BB12" s="592"/>
      <c r="BC12" s="592"/>
      <c r="BD12" s="592"/>
      <c r="BE12" s="593"/>
      <c r="BF12" s="364" t="s">
        <v>208</v>
      </c>
      <c r="BG12" s="362"/>
      <c r="BH12" s="362"/>
      <c r="BI12" s="362"/>
      <c r="BJ12" s="362"/>
      <c r="BK12" s="362"/>
      <c r="BL12" s="362"/>
      <c r="BM12" s="437"/>
      <c r="BN12" s="95">
        <v>2</v>
      </c>
      <c r="BO12" s="106">
        <v>3</v>
      </c>
      <c r="BP12" s="95">
        <v>1</v>
      </c>
      <c r="BQ12" s="63">
        <f t="shared" si="3"/>
        <v>7</v>
      </c>
      <c r="BR12" s="433"/>
    </row>
    <row r="13" spans="2:70" ht="98.25" customHeight="1" thickTop="1">
      <c r="B13" s="487"/>
      <c r="C13" s="354" t="s">
        <v>52</v>
      </c>
      <c r="D13" s="355"/>
      <c r="E13" s="355"/>
      <c r="F13" s="355"/>
      <c r="G13" s="355"/>
      <c r="H13" s="356"/>
      <c r="I13" s="324" t="s">
        <v>231</v>
      </c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573"/>
      <c r="AC13" s="182">
        <v>1</v>
      </c>
      <c r="AD13" s="115">
        <v>4</v>
      </c>
      <c r="AE13" s="107">
        <v>1</v>
      </c>
      <c r="AF13" s="183">
        <f>PRODUCT(AC13:AD13)+AE13</f>
        <v>5</v>
      </c>
      <c r="AG13" s="588"/>
      <c r="AH13" s="473"/>
      <c r="AI13" s="462"/>
      <c r="AJ13" s="472" t="s">
        <v>209</v>
      </c>
      <c r="AK13" s="473"/>
      <c r="AL13" s="462"/>
      <c r="AM13" s="472"/>
      <c r="AN13" s="473"/>
      <c r="AO13" s="589"/>
      <c r="AP13" s="568" t="s">
        <v>77</v>
      </c>
      <c r="AQ13" s="568"/>
      <c r="AR13" s="568"/>
      <c r="AS13" s="568"/>
      <c r="AT13" s="568"/>
      <c r="AU13" s="568"/>
      <c r="AV13" s="568"/>
      <c r="AW13" s="568"/>
      <c r="AX13" s="568" t="s">
        <v>56</v>
      </c>
      <c r="AY13" s="568"/>
      <c r="AZ13" s="568"/>
      <c r="BA13" s="568"/>
      <c r="BB13" s="568"/>
      <c r="BC13" s="568"/>
      <c r="BD13" s="568"/>
      <c r="BE13" s="568"/>
      <c r="BF13" s="463" t="s">
        <v>57</v>
      </c>
      <c r="BG13" s="463"/>
      <c r="BH13" s="463"/>
      <c r="BI13" s="463"/>
      <c r="BJ13" s="463"/>
      <c r="BK13" s="463"/>
      <c r="BL13" s="463"/>
      <c r="BM13" s="475"/>
      <c r="BN13" s="182">
        <v>1</v>
      </c>
      <c r="BO13" s="184">
        <v>4</v>
      </c>
      <c r="BP13" s="107">
        <v>1</v>
      </c>
      <c r="BQ13" s="183">
        <f>PRODUCT(BN13:BO13)+BP13</f>
        <v>5</v>
      </c>
      <c r="BR13" s="433"/>
    </row>
    <row r="14" spans="2:70" ht="98.25" customHeight="1" thickBot="1">
      <c r="B14" s="487"/>
      <c r="C14" s="348"/>
      <c r="D14" s="349"/>
      <c r="E14" s="349"/>
      <c r="F14" s="349"/>
      <c r="G14" s="349"/>
      <c r="H14" s="350"/>
      <c r="I14" s="293" t="s">
        <v>53</v>
      </c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322"/>
      <c r="AC14" s="94">
        <v>2</v>
      </c>
      <c r="AD14" s="95">
        <v>1</v>
      </c>
      <c r="AE14" s="95">
        <v>1</v>
      </c>
      <c r="AF14" s="97">
        <f>PRODUCT(AC14:AD14)+AE14</f>
        <v>3</v>
      </c>
      <c r="AG14" s="263"/>
      <c r="AH14" s="245"/>
      <c r="AI14" s="264"/>
      <c r="AJ14" s="265" t="s">
        <v>209</v>
      </c>
      <c r="AK14" s="245"/>
      <c r="AL14" s="264"/>
      <c r="AM14" s="265"/>
      <c r="AN14" s="245"/>
      <c r="AO14" s="287"/>
      <c r="AP14" s="320" t="s">
        <v>77</v>
      </c>
      <c r="AQ14" s="320"/>
      <c r="AR14" s="320"/>
      <c r="AS14" s="320"/>
      <c r="AT14" s="320"/>
      <c r="AU14" s="320"/>
      <c r="AV14" s="320"/>
      <c r="AW14" s="320"/>
      <c r="AX14" s="320" t="s">
        <v>56</v>
      </c>
      <c r="AY14" s="320"/>
      <c r="AZ14" s="320"/>
      <c r="BA14" s="320"/>
      <c r="BB14" s="320"/>
      <c r="BC14" s="320"/>
      <c r="BD14" s="320"/>
      <c r="BE14" s="320"/>
      <c r="BF14" s="234" t="s">
        <v>57</v>
      </c>
      <c r="BG14" s="234"/>
      <c r="BH14" s="234"/>
      <c r="BI14" s="234"/>
      <c r="BJ14" s="234"/>
      <c r="BK14" s="234"/>
      <c r="BL14" s="234"/>
      <c r="BM14" s="235"/>
      <c r="BN14" s="94">
        <v>2</v>
      </c>
      <c r="BO14" s="95">
        <v>1</v>
      </c>
      <c r="BP14" s="95">
        <v>1</v>
      </c>
      <c r="BQ14" s="97">
        <f>PRODUCT(BN14:BO14)+BP14</f>
        <v>3</v>
      </c>
      <c r="BR14" s="435"/>
    </row>
    <row r="15" spans="2:70" s="119" customFormat="1" ht="114" customHeight="1" thickBot="1">
      <c r="B15" s="488"/>
      <c r="C15" s="594"/>
      <c r="D15" s="595"/>
      <c r="E15" s="595"/>
      <c r="F15" s="595"/>
      <c r="G15" s="595"/>
      <c r="H15" s="596"/>
      <c r="I15" s="602" t="s">
        <v>324</v>
      </c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3"/>
      <c r="W15" s="603"/>
      <c r="X15" s="603"/>
      <c r="Y15" s="603"/>
      <c r="Z15" s="603"/>
      <c r="AA15" s="603"/>
      <c r="AB15" s="604"/>
      <c r="AC15" s="605">
        <v>4</v>
      </c>
      <c r="AD15" s="605">
        <v>5</v>
      </c>
      <c r="AE15" s="605">
        <v>3</v>
      </c>
      <c r="AF15" s="606">
        <f t="shared" ref="AF15" si="6">PRODUCT(AC15:AD15)+AE15</f>
        <v>23</v>
      </c>
      <c r="AG15" s="602" t="s">
        <v>325</v>
      </c>
      <c r="AH15" s="603"/>
      <c r="AI15" s="603"/>
      <c r="AJ15" s="603"/>
      <c r="AK15" s="603"/>
      <c r="AL15" s="603"/>
      <c r="AM15" s="603"/>
      <c r="AN15" s="603"/>
      <c r="AO15" s="604"/>
      <c r="AP15" s="607" t="s">
        <v>326</v>
      </c>
      <c r="AQ15" s="608"/>
      <c r="AR15" s="608"/>
      <c r="AS15" s="608"/>
      <c r="AT15" s="608"/>
      <c r="AU15" s="608"/>
      <c r="AV15" s="608"/>
      <c r="AW15" s="609"/>
      <c r="AX15" s="610" t="s">
        <v>327</v>
      </c>
      <c r="AY15" s="603"/>
      <c r="AZ15" s="603"/>
      <c r="BA15" s="603"/>
      <c r="BB15" s="603"/>
      <c r="BC15" s="603"/>
      <c r="BD15" s="603"/>
      <c r="BE15" s="611"/>
      <c r="BF15" s="610" t="s">
        <v>328</v>
      </c>
      <c r="BG15" s="603"/>
      <c r="BH15" s="603"/>
      <c r="BI15" s="603"/>
      <c r="BJ15" s="603"/>
      <c r="BK15" s="603"/>
      <c r="BL15" s="603"/>
      <c r="BM15" s="604"/>
      <c r="BN15" s="605">
        <v>4</v>
      </c>
      <c r="BO15" s="605">
        <v>4</v>
      </c>
      <c r="BP15" s="605">
        <v>3</v>
      </c>
      <c r="BQ15" s="185">
        <f t="shared" ref="BQ15" si="7">PRODUCT(BN15:BO15)+BP15</f>
        <v>19</v>
      </c>
      <c r="BR15" s="181"/>
    </row>
    <row r="18" spans="9:47" ht="66.75" customHeight="1">
      <c r="I18" s="227" t="s">
        <v>214</v>
      </c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</row>
  </sheetData>
  <mergeCells count="89">
    <mergeCell ref="I15:AB15"/>
    <mergeCell ref="AG15:AO15"/>
    <mergeCell ref="AP15:AW15"/>
    <mergeCell ref="AX15:BE15"/>
    <mergeCell ref="BF15:BM15"/>
    <mergeCell ref="C13:H15"/>
    <mergeCell ref="B6:B15"/>
    <mergeCell ref="BF8:BM8"/>
    <mergeCell ref="AM6:AO6"/>
    <mergeCell ref="AP6:AW6"/>
    <mergeCell ref="AX6:BE6"/>
    <mergeCell ref="BF6:BM6"/>
    <mergeCell ref="C6:H12"/>
    <mergeCell ref="BF14:BM14"/>
    <mergeCell ref="I14:AB14"/>
    <mergeCell ref="AG14:AI14"/>
    <mergeCell ref="AJ14:AL14"/>
    <mergeCell ref="AM14:AO14"/>
    <mergeCell ref="AP14:AW14"/>
    <mergeCell ref="AX14:BE14"/>
    <mergeCell ref="I12:AB12"/>
    <mergeCell ref="AG12:AI12"/>
    <mergeCell ref="AJ12:AL12"/>
    <mergeCell ref="AM12:AO12"/>
    <mergeCell ref="AP12:AW12"/>
    <mergeCell ref="AX12:BE12"/>
    <mergeCell ref="BF12:BM12"/>
    <mergeCell ref="I10:AB10"/>
    <mergeCell ref="AG10:AI10"/>
    <mergeCell ref="AJ10:AL10"/>
    <mergeCell ref="AM10:AO10"/>
    <mergeCell ref="I11:AB11"/>
    <mergeCell ref="AG11:AI11"/>
    <mergeCell ref="AJ11:AL11"/>
    <mergeCell ref="AM11:AO11"/>
    <mergeCell ref="AP11:AW11"/>
    <mergeCell ref="AM9:AO9"/>
    <mergeCell ref="AP9:AW9"/>
    <mergeCell ref="AX9:BE9"/>
    <mergeCell ref="AJ8:AL8"/>
    <mergeCell ref="AM8:AO8"/>
    <mergeCell ref="AP8:AW8"/>
    <mergeCell ref="AX8:BE8"/>
    <mergeCell ref="AP10:AW10"/>
    <mergeCell ref="AX10:BE10"/>
    <mergeCell ref="I8:AB8"/>
    <mergeCell ref="AG8:AI8"/>
    <mergeCell ref="AP3:BM3"/>
    <mergeCell ref="C4:H4"/>
    <mergeCell ref="I4:AB4"/>
    <mergeCell ref="AG4:AI4"/>
    <mergeCell ref="I7:AB7"/>
    <mergeCell ref="AG7:AI7"/>
    <mergeCell ref="AJ7:AL7"/>
    <mergeCell ref="AM7:AO7"/>
    <mergeCell ref="AP7:AW7"/>
    <mergeCell ref="AX7:BE7"/>
    <mergeCell ref="BF7:BM7"/>
    <mergeCell ref="BN3:BQ3"/>
    <mergeCell ref="BR5:BR14"/>
    <mergeCell ref="B3:B4"/>
    <mergeCell ref="C3:AB3"/>
    <mergeCell ref="AC3:AF3"/>
    <mergeCell ref="AG3:AO3"/>
    <mergeCell ref="AJ4:AL4"/>
    <mergeCell ref="AM4:AO4"/>
    <mergeCell ref="AP4:AW4"/>
    <mergeCell ref="AX4:BE4"/>
    <mergeCell ref="BF4:BM4"/>
    <mergeCell ref="AX11:BE11"/>
    <mergeCell ref="I6:AB6"/>
    <mergeCell ref="AG6:AI6"/>
    <mergeCell ref="AJ6:AL6"/>
    <mergeCell ref="B2:BQ2"/>
    <mergeCell ref="B5:BQ5"/>
    <mergeCell ref="I18:AU18"/>
    <mergeCell ref="BF11:BM11"/>
    <mergeCell ref="I13:AB13"/>
    <mergeCell ref="AG13:AI13"/>
    <mergeCell ref="AJ13:AL13"/>
    <mergeCell ref="AM13:AO13"/>
    <mergeCell ref="AP13:AW13"/>
    <mergeCell ref="AX13:BE13"/>
    <mergeCell ref="BF13:BM13"/>
    <mergeCell ref="BF9:BM9"/>
    <mergeCell ref="BF10:BM10"/>
    <mergeCell ref="I9:AB9"/>
    <mergeCell ref="AG9:AI9"/>
    <mergeCell ref="AJ9:AL9"/>
  </mergeCells>
  <conditionalFormatting sqref="B5">
    <cfRule type="colorScale" priority="5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4">
    <cfRule type="colorScale" priority="3">
      <colorScale>
        <cfvo type="num" val="0"/>
        <cfvo type="num" val="5"/>
        <cfvo type="num" val="30"/>
        <color rgb="FFFDDFE0"/>
        <color rgb="FFF87878"/>
        <color rgb="FFFF0000"/>
      </colorScale>
    </cfRule>
  </conditionalFormatting>
  <conditionalFormatting sqref="BQ15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5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BN7:BP7 BP13:BP14 BO6:BP6 BN9 AD6:AE7 BP9 AC7:AC11 AC13 AD14 BN13 BO14 AE9:AE14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AC12:AD12 AE8 AC14 AC6 BO8:BP8 BO9 BO11:BO13 BN6 AD8:AD11 AD13 BN14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BN10:BP10 BN8 BP11:BP12 BN11:BN12 BN15:BP15 AC15 AE15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Metodika</vt:lpstr>
      <vt:lpstr>ANTIFOG</vt:lpstr>
      <vt:lpstr>REFLEKTOR</vt:lpstr>
      <vt:lpstr>HARDCOATING</vt:lpstr>
      <vt:lpstr>BEZEL</vt:lpstr>
      <vt:lpstr>Čištění závěsů</vt:lpstr>
      <vt:lpstr>Sklad barev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Berger</dc:creator>
  <cp:lastModifiedBy>Matýsková Nikola</cp:lastModifiedBy>
  <cp:lastPrinted>2020-01-06T09:00:44Z</cp:lastPrinted>
  <dcterms:created xsi:type="dcterms:W3CDTF">2018-08-09T11:33:57Z</dcterms:created>
  <dcterms:modified xsi:type="dcterms:W3CDTF">2021-08-30T06:19:09Z</dcterms:modified>
</cp:coreProperties>
</file>