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CM\Set\Data\Document\CHECKOUT\DATA\D_f743c59a0_36_\"/>
    </mc:Choice>
  </mc:AlternateContent>
  <bookViews>
    <workbookView xWindow="0" yWindow="465" windowWidth="28800" windowHeight="16335" activeTab="1"/>
  </bookViews>
  <sheets>
    <sheet name="Metodika" sheetId="3" r:id="rId1"/>
    <sheet name="Opravna forem" sheetId="6" r:id="rId2"/>
    <sheet name="Sklad forem" sheetId="7" r:id="rId3"/>
  </sheets>
  <externalReferences>
    <externalReference r:id="rId4"/>
    <externalReference r:id="rId5"/>
    <externalReference r:id="rId6"/>
    <externalReference r:id="rId7"/>
    <externalReference r:id="rId8"/>
    <externalReference r:id="rId9"/>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Q11" i="6" l="1"/>
  <c r="AF11" i="6"/>
  <c r="BQ11" i="7"/>
  <c r="AF11" i="7"/>
  <c r="BQ95" i="6" l="1"/>
  <c r="BQ94" i="6"/>
  <c r="AF95" i="6"/>
  <c r="AF94" i="6"/>
  <c r="BQ93" i="6"/>
  <c r="BQ92" i="6"/>
  <c r="AF93" i="6"/>
  <c r="AF92" i="6"/>
  <c r="BQ90" i="6"/>
  <c r="BQ89" i="6"/>
  <c r="BQ88" i="6"/>
  <c r="BQ87" i="6"/>
  <c r="BQ86" i="6"/>
  <c r="BQ85" i="6"/>
  <c r="BQ84" i="6"/>
  <c r="BQ83" i="6"/>
  <c r="BQ82" i="6"/>
  <c r="BQ81" i="6"/>
  <c r="BQ80" i="6"/>
  <c r="BQ79" i="6"/>
  <c r="BQ78" i="6"/>
  <c r="BQ77" i="6"/>
  <c r="AF77" i="6"/>
  <c r="BQ76" i="6"/>
  <c r="BQ75" i="6"/>
  <c r="BQ74" i="6"/>
  <c r="BQ73" i="6"/>
  <c r="AF72" i="6" l="1"/>
  <c r="BQ72" i="6"/>
  <c r="BQ71" i="6"/>
  <c r="BQ70" i="6"/>
  <c r="BQ69" i="6"/>
  <c r="BQ68" i="6"/>
  <c r="AF70" i="6"/>
  <c r="AF69" i="6"/>
  <c r="AF68" i="6"/>
  <c r="BQ67" i="6"/>
  <c r="BQ66" i="6"/>
  <c r="BQ65" i="6"/>
  <c r="BQ64" i="6"/>
  <c r="BQ63" i="6"/>
  <c r="AF67" i="6"/>
  <c r="AF66" i="6"/>
  <c r="AF65" i="6"/>
  <c r="AF64" i="6"/>
  <c r="AF63" i="6"/>
  <c r="BQ62" i="6"/>
  <c r="BQ61" i="6"/>
  <c r="BQ60" i="6"/>
  <c r="BQ59" i="6"/>
  <c r="BQ58" i="6"/>
  <c r="AF58" i="6"/>
  <c r="BQ57" i="6"/>
  <c r="BQ56" i="6"/>
  <c r="BQ55" i="6"/>
  <c r="BQ54" i="6"/>
  <c r="BQ53" i="6"/>
  <c r="BQ52" i="6"/>
  <c r="AF55" i="6"/>
  <c r="AF54" i="6"/>
  <c r="AF53" i="6"/>
  <c r="AF52" i="6"/>
  <c r="BQ34" i="6"/>
  <c r="BQ33" i="6"/>
  <c r="AF34" i="6"/>
  <c r="AF33" i="6"/>
  <c r="BQ32" i="6"/>
  <c r="BQ31" i="6"/>
  <c r="BQ30" i="6"/>
  <c r="BQ29" i="6"/>
  <c r="BQ28" i="6"/>
  <c r="BQ27" i="6"/>
  <c r="AF32" i="6"/>
  <c r="AF31" i="6"/>
  <c r="AF30" i="6"/>
  <c r="AF29" i="6"/>
  <c r="AF28" i="6"/>
  <c r="AF27" i="6"/>
  <c r="BQ51" i="6"/>
  <c r="BQ50" i="6"/>
  <c r="BQ49" i="6"/>
  <c r="BQ48" i="6"/>
  <c r="BQ47" i="6"/>
  <c r="BQ46" i="6"/>
  <c r="BQ45" i="6"/>
  <c r="BQ44" i="6"/>
  <c r="BQ43" i="6"/>
  <c r="BQ42" i="6"/>
  <c r="BQ41" i="6"/>
  <c r="BQ40" i="6"/>
  <c r="BQ39" i="6"/>
  <c r="BQ38" i="6"/>
  <c r="BQ37" i="6"/>
  <c r="BQ36" i="6"/>
  <c r="AF51" i="6"/>
  <c r="AF50" i="6"/>
  <c r="AF49" i="6"/>
  <c r="AF48" i="6"/>
  <c r="AF47" i="6"/>
  <c r="AF46" i="6"/>
  <c r="AF45" i="6"/>
  <c r="AF44" i="6"/>
  <c r="AF43" i="6"/>
  <c r="AF42" i="6"/>
  <c r="AF41" i="6"/>
  <c r="AF40" i="6"/>
  <c r="AF39" i="6"/>
  <c r="AF38" i="6"/>
  <c r="AF37" i="6"/>
  <c r="AF36" i="6"/>
  <c r="BQ24" i="6"/>
  <c r="BQ23" i="6"/>
  <c r="AF24" i="6"/>
  <c r="AF23" i="6"/>
  <c r="BQ22" i="6"/>
  <c r="BQ20" i="6"/>
  <c r="BQ19" i="6"/>
  <c r="BQ18" i="6"/>
  <c r="BQ17" i="6"/>
  <c r="BQ16" i="6"/>
  <c r="BQ15" i="6"/>
  <c r="BQ14" i="6"/>
  <c r="BQ13" i="6"/>
  <c r="AF20" i="6"/>
  <c r="AF19" i="6"/>
  <c r="AF18" i="6"/>
  <c r="AF17" i="6"/>
  <c r="AF16" i="6"/>
  <c r="AF15" i="6"/>
  <c r="AF14" i="6"/>
  <c r="AF13" i="6"/>
  <c r="BQ10" i="6"/>
  <c r="BQ9" i="6"/>
  <c r="BQ8" i="6"/>
  <c r="BQ7" i="6"/>
  <c r="BQ6" i="6"/>
  <c r="AF10" i="6"/>
  <c r="AF9" i="6"/>
  <c r="AF8" i="6"/>
  <c r="AF7" i="6"/>
  <c r="AF6" i="6"/>
  <c r="BQ26" i="6"/>
  <c r="BQ21" i="6"/>
  <c r="BQ49" i="7"/>
  <c r="BQ48" i="7"/>
  <c r="AF49" i="7"/>
  <c r="AF48" i="7"/>
  <c r="BQ47" i="7"/>
  <c r="BQ45" i="7"/>
  <c r="BQ43" i="7"/>
  <c r="BQ41" i="7"/>
  <c r="AF41" i="7"/>
  <c r="BQ40" i="7"/>
  <c r="BQ39" i="7"/>
  <c r="BQ38" i="7"/>
  <c r="BQ37" i="7"/>
  <c r="BQ36" i="7"/>
  <c r="BQ35" i="7"/>
  <c r="BQ34" i="7"/>
  <c r="BQ33" i="7"/>
  <c r="BQ32" i="7"/>
  <c r="BQ31" i="7"/>
  <c r="BQ30" i="7"/>
  <c r="BQ29" i="7"/>
  <c r="BQ28" i="7"/>
  <c r="BQ27" i="7"/>
  <c r="BQ26" i="7"/>
  <c r="BQ25" i="7"/>
  <c r="AF40" i="7"/>
  <c r="AF39" i="7"/>
  <c r="AF38" i="7"/>
  <c r="AF37" i="7"/>
  <c r="AF36" i="7"/>
  <c r="AF35" i="7"/>
  <c r="AF34" i="7"/>
  <c r="AF33" i="7"/>
  <c r="AF32" i="7"/>
  <c r="AF31" i="7"/>
  <c r="AF30" i="7"/>
  <c r="AF29" i="7"/>
  <c r="AF28" i="7"/>
  <c r="AF27" i="7"/>
  <c r="AF26" i="7"/>
  <c r="AF25" i="7"/>
  <c r="BQ22" i="7"/>
  <c r="BQ21" i="7"/>
  <c r="AF22" i="7"/>
  <c r="AF21" i="7"/>
  <c r="BQ20" i="7"/>
  <c r="BQ19" i="7"/>
  <c r="BQ18" i="7"/>
  <c r="BQ17" i="7"/>
  <c r="BQ16" i="7"/>
  <c r="BQ15" i="7"/>
  <c r="BQ14" i="7"/>
  <c r="BQ13" i="7"/>
  <c r="AF20" i="7"/>
  <c r="AF19" i="7"/>
  <c r="AF18" i="7"/>
  <c r="AF17" i="7"/>
  <c r="AF16" i="7"/>
  <c r="AF15" i="7"/>
  <c r="AF14" i="7"/>
  <c r="AF13" i="7"/>
  <c r="BQ6" i="7" l="1"/>
  <c r="BQ44" i="7"/>
  <c r="BQ42" i="7"/>
  <c r="BQ10" i="7"/>
  <c r="BQ9" i="7"/>
  <c r="BQ8" i="7"/>
  <c r="BQ7" i="7"/>
  <c r="AF47" i="7" l="1"/>
  <c r="AF45" i="7"/>
  <c r="AF44" i="7"/>
  <c r="AF43" i="7"/>
  <c r="AF42" i="7"/>
  <c r="AF10" i="7"/>
  <c r="AF9" i="7"/>
  <c r="AF8" i="7"/>
  <c r="AF7" i="7"/>
  <c r="AF6" i="7"/>
  <c r="AF90" i="6"/>
  <c r="AF89" i="6"/>
  <c r="AF88" i="6"/>
  <c r="AF26" i="6"/>
  <c r="AF22" i="6"/>
  <c r="AF21" i="6"/>
  <c r="AF87" i="6" l="1"/>
  <c r="AF86" i="6"/>
  <c r="AF85" i="6"/>
  <c r="AF84" i="6"/>
  <c r="AF82" i="6"/>
  <c r="AF83" i="6"/>
  <c r="AF81" i="6"/>
  <c r="AF80" i="6"/>
  <c r="AF79" i="6"/>
  <c r="AF78" i="6"/>
  <c r="AF75" i="6"/>
  <c r="AF76" i="6"/>
  <c r="AF74" i="6"/>
  <c r="AF73" i="6"/>
  <c r="AF71" i="6"/>
  <c r="AF61" i="6"/>
  <c r="AF62" i="6"/>
  <c r="AF60" i="6"/>
  <c r="AF59" i="6"/>
  <c r="AF57" i="6"/>
  <c r="AF56" i="6"/>
</calcChain>
</file>

<file path=xl/sharedStrings.xml><?xml version="1.0" encoding="utf-8"?>
<sst xmlns="http://schemas.openxmlformats.org/spreadsheetml/2006/main" count="706" uniqueCount="314">
  <si>
    <t>Systém</t>
  </si>
  <si>
    <t>Výrobní prostor MCZ-OS</t>
  </si>
  <si>
    <t>Kancelář MCZ-OS</t>
  </si>
  <si>
    <t>Detašované pracoviště</t>
  </si>
  <si>
    <t>Vznik ohrožení</t>
  </si>
  <si>
    <t>Následky ohrožení</t>
  </si>
  <si>
    <t>Názor hodnotitele</t>
  </si>
  <si>
    <t>Výsledné riziko</t>
  </si>
  <si>
    <t>Hodnocení rizika</t>
  </si>
  <si>
    <t>Dotčené osoby</t>
  </si>
  <si>
    <t>Trvale</t>
  </si>
  <si>
    <t>Přechodně</t>
  </si>
  <si>
    <t>Ostatní osoby</t>
  </si>
  <si>
    <t>Opatření</t>
  </si>
  <si>
    <t>OOPP</t>
  </si>
  <si>
    <t>Technická</t>
  </si>
  <si>
    <t>Organizační</t>
  </si>
  <si>
    <t>Popis nebezpečí</t>
  </si>
  <si>
    <t>Sub-systém</t>
  </si>
  <si>
    <t>Poranění bez pracovní neschopnosti</t>
  </si>
  <si>
    <t>Smrtelný úraz</t>
  </si>
  <si>
    <t>Vážnější úraz s absencí</t>
  </si>
  <si>
    <t>Pravděpodobnost vzniku nebezpečné události</t>
  </si>
  <si>
    <t>KOMBINACE PRAVDĚPODOBNOSTI VZNIKU A ZÁVAŽNOSTI ÚRAZU</t>
  </si>
  <si>
    <t>-1-</t>
  </si>
  <si>
    <t>-2-</t>
  </si>
  <si>
    <t>-3-</t>
  </si>
  <si>
    <t>-4-</t>
  </si>
  <si>
    <t>-5-</t>
  </si>
  <si>
    <t>Odborné ošetření bez pracovní neschopnosti</t>
  </si>
  <si>
    <t>Těžký úraz s trvalými následky nebo hospitalizací</t>
  </si>
  <si>
    <t>25+5</t>
  </si>
  <si>
    <t>METODIKA POSOUZENÍ RIZIKA</t>
  </si>
  <si>
    <r>
      <rPr>
        <b/>
        <sz val="12"/>
        <color theme="1"/>
        <rFont val="Calibri"/>
        <family val="2"/>
        <scheme val="minor"/>
      </rPr>
      <t xml:space="preserve">Trvalý výskyt </t>
    </r>
    <r>
      <rPr>
        <sz val="12"/>
        <color theme="1"/>
        <rFont val="Calibri"/>
        <family val="2"/>
        <charset val="238"/>
        <scheme val="minor"/>
      </rPr>
      <t>(lze očekávat)</t>
    </r>
  </si>
  <si>
    <r>
      <rPr>
        <b/>
        <sz val="12"/>
        <color theme="1"/>
        <rFont val="Calibri"/>
        <family val="2"/>
        <scheme val="minor"/>
      </rPr>
      <t xml:space="preserve">Velmi pravděpodobný výskyt </t>
    </r>
    <r>
      <rPr>
        <sz val="12"/>
        <color theme="1"/>
        <rFont val="Calibri"/>
        <family val="2"/>
        <charset val="238"/>
        <scheme val="minor"/>
      </rPr>
      <t>(je to možné)</t>
    </r>
  </si>
  <si>
    <r>
      <rPr>
        <b/>
        <sz val="12"/>
        <color theme="1"/>
        <rFont val="Calibri"/>
        <family val="2"/>
        <scheme val="minor"/>
      </rPr>
      <t xml:space="preserve">Pravděpodobný výskyt </t>
    </r>
    <r>
      <rPr>
        <sz val="12"/>
        <color theme="1"/>
        <rFont val="Calibri"/>
        <family val="2"/>
        <charset val="238"/>
        <scheme val="minor"/>
      </rPr>
      <t>(za určitých podmínek je to možné)</t>
    </r>
  </si>
  <si>
    <r>
      <rPr>
        <b/>
        <sz val="12"/>
        <color theme="1"/>
        <rFont val="Calibri"/>
        <family val="2"/>
        <scheme val="minor"/>
      </rPr>
      <t>Nepravděpodobný výskyt</t>
    </r>
    <r>
      <rPr>
        <sz val="12"/>
        <color theme="1"/>
        <rFont val="Calibri"/>
        <family val="2"/>
        <charset val="238"/>
        <scheme val="minor"/>
      </rPr>
      <t xml:space="preserve"> (za velmi specifických podmínek je to možné)</t>
    </r>
  </si>
  <si>
    <r>
      <rPr>
        <b/>
        <sz val="12"/>
        <color theme="1"/>
        <rFont val="Calibri"/>
        <family val="2"/>
        <scheme val="minor"/>
      </rPr>
      <t>Nahodilé</t>
    </r>
    <r>
      <rPr>
        <sz val="12"/>
        <color theme="1"/>
        <rFont val="Calibri"/>
        <family val="2"/>
        <charset val="238"/>
        <scheme val="minor"/>
      </rPr>
      <t xml:space="preserve"> (prakticky vyloučeno, ale zvažujeme i tuto možnost)</t>
    </r>
  </si>
  <si>
    <t>5-11</t>
  </si>
  <si>
    <t>12-19</t>
  </si>
  <si>
    <t>20-30</t>
  </si>
  <si>
    <t>3-4</t>
  </si>
  <si>
    <t>0-2</t>
  </si>
  <si>
    <t>Bezvýznamné riziko</t>
  </si>
  <si>
    <t>Přijatelné akceptovatelné riziko</t>
  </si>
  <si>
    <t>Mírné rizio</t>
  </si>
  <si>
    <t>Nežádoucí riziko</t>
  </si>
  <si>
    <t>Nepřijatelné riziko</t>
  </si>
  <si>
    <r>
      <t xml:space="preserve">Postup vyhodnocování rizik:
</t>
    </r>
    <r>
      <rPr>
        <sz val="12"/>
        <color theme="1"/>
        <rFont val="Calibri"/>
        <family val="2"/>
        <scheme val="minor"/>
      </rPr>
      <t>1. Posouzení pravděpodobnosti výskytu nebezpečné události
2. Zvážení potencionální závažnosti úrazu/poškození zdraví, které může být způsobeno realizací rizika
3. Výsledný údaj je zařazen dle vzorce do příslušné kategorie 1-5</t>
    </r>
  </si>
  <si>
    <t>Hodnocení rizik</t>
  </si>
  <si>
    <t>Ochraná obuv B1</t>
  </si>
  <si>
    <t xml:space="preserve">pád osoby při chůzi a přenášení břemen, zakopnutí o překážku, uklouznutí, podvrtnutí nohy </t>
  </si>
  <si>
    <t>pád břemene na pracovníka, přiražení rukou a nohou k úložné ploše</t>
  </si>
  <si>
    <t>pád břemene na nohu, zhmoždění a naražení rukou a nohou při vysmeknutí a vyklouznutí břemene</t>
  </si>
  <si>
    <t>nežádoucí změna polohy materiálu (pád, sesunutí, skutálení apod.)</t>
  </si>
  <si>
    <t>přiskřípnutí prstů, přiražení ruky</t>
  </si>
  <si>
    <t xml:space="preserve">přetížení a namožení, natržení nebo natažení svalů a šlach (fyzické přetížení, náhlé prudké pohyby apod.) </t>
  </si>
  <si>
    <t>pořezání rukou, zranění o povrch břemene v důsledku pořezání, o hrany, hřebíky,poškozený obal, třísky apod.</t>
  </si>
  <si>
    <t>poškození páteře při dlouhodobějším zvedání a manipulace s břemeny v nevhodné poloze</t>
  </si>
  <si>
    <t>Ruční manipulace</t>
  </si>
  <si>
    <t>manipulační pomůcky (pásy, popruhy a pod.)</t>
  </si>
  <si>
    <t>označení hmotnosti těžkých předmětů a materiálů</t>
  </si>
  <si>
    <t>čisté a rovné manipulační plochy, dodržování zásad 5S, udržování uliček, skladovacích ploch a komunikací v řádném stavu, odstranění vyčnívajících překážek</t>
  </si>
  <si>
    <t>používání vhodných manipulačních pomůcek (pásů, popruhů apod.),kontrola stavu břemene, dodržování zákazu používání nevhodných, poškozených a opotřebovaných pomůcek, připravit předem podklady (podložky apod.)</t>
  </si>
  <si>
    <t>kontrola stavu břemene a přepravních obalů, správné způsoby a  uchopení břemene, používání držadel usnadňujících uchopení</t>
  </si>
  <si>
    <t>zajištění stabilní polohy materiálu; kusové materiály pravidelných tvarů (ukládány ručně) jen do výše ramen (max. 2m); zajištění kusového materiálu podložkami, klíny a pod</t>
  </si>
  <si>
    <t>použití vhodných pomůcek při manipulaci s těžšími předměty; předměty na sebe dolehající bez možnosti uchopení ukládat na podklady (nepoužívat kulatiny)</t>
  </si>
  <si>
    <t>správné způsoby a uchopení břemene; školení pracovníků o správných způsobech a postupech manipulace;  dodržování ergonomických zásad při manipulaci s břemeny; dodržování přípustných hygienických limitů</t>
  </si>
  <si>
    <t>používání rukavic odolných proti mechanickému poškození; systém bezpečné práce; vyloučení manipulace s poškozenými obaly, naštípnutými prkny apod.</t>
  </si>
  <si>
    <t>výcvik a školení pracovníků o správných způsobech a postupech manipulace, správné pohyby při manipulaci, udržování rovné a nekluzné podlahy, zajištění manipulace v bezpečné pracovní výšce</t>
  </si>
  <si>
    <t>pád tlakové láhve, nezajištění</t>
  </si>
  <si>
    <t>Tlakové láhve</t>
  </si>
  <si>
    <t>Nebezpečné látky</t>
  </si>
  <si>
    <t>potřísnění látkou, zasažení očí</t>
  </si>
  <si>
    <t>bezpečnostní listy k dispozici na pracovišti, správné označení látek pro rychlou identifikaci nebezpečí</t>
  </si>
  <si>
    <t>administrativní pracovníci PE</t>
  </si>
  <si>
    <t>Pád osoby z mostu a kočky jeřábu</t>
  </si>
  <si>
    <t>Nezajištění bezpečných výstupů, nefunkční zábradlí, pád z výšky</t>
  </si>
  <si>
    <t>Přetížení jeřábu, havarijní situace, utržení lan, pád břemene</t>
  </si>
  <si>
    <t>Rozdílové složky zatížení při současném zvedání (hmotnost břemen a jejich těžiště, zvedací zařízení), nežádoucí změny poloh zvedaných břemen, náray břemen na konstrukce, nárazy do konstrukce jeřábů a drah, přetížení vázacích prostředků, pády břemen, zasažení osob</t>
  </si>
  <si>
    <t>Neoprávněný vstup na jeřábovou dráhu, na jeřáb, ohrožení pohybujícím se materiálem, zasažení el. Proudem, rozdrcení, zachycení, pád osoby z výšek</t>
  </si>
  <si>
    <t>Opuštění jeřábu jeřábníkem bez zajištění, zneužití nekompetentními osobami</t>
  </si>
  <si>
    <t>Přetížení jeřábu, rozhoupání břemene: šikmý tah, nesprávné obrácení, narušení, poškození konstrukce, přetížení nosných lan, zasažení, přimáčknutí vázače, pád břemene</t>
  </si>
  <si>
    <t>Neznalost technického stavu, nezkontrolování deníku zdvihacího zařízení, omezení či znemožnění bezpečného provozu, vznik nežádoucí události</t>
  </si>
  <si>
    <t>Neznalost ovládání jeřábu, chybějící proškolení, pohyb jeřábu nežádoucím směrem, dynamické rázy v konstrukci</t>
  </si>
  <si>
    <t>Neprovedení pravidelné údržby, neprovedení pravidelného mazání, zadření pohyblivých částí pojezdu jeřábu</t>
  </si>
  <si>
    <t>ohrožení osob pohybem jeřábu při práci osob na jeřábu (zachycení, přimáčknutí, náraz) pád osoby z výšky</t>
  </si>
  <si>
    <t>špatný, zanedbaný technický stav jeřábu, zvýšena pravděpodobnost vzniku havarijní situace, vznik podmínek pro mimořádný stav</t>
  </si>
  <si>
    <t>špatně seřízená, nefunkční brzda - pokles, prokluz, nekontrolované sjiždění břemene, náraz na zařízení</t>
  </si>
  <si>
    <t>únava konstrukce materiálu jeřábové dráhy, zlomy, vznik trhlin, poškození spojovacích prvků, změna rozpětí, pád jeřábu z dráhy, vyjetí z kolejí</t>
  </si>
  <si>
    <t>úder kočkou, zavěšeným hákem, řetězem do oblasti hlavy nebo jiné části těla</t>
  </si>
  <si>
    <t>Mostové jeřáby</t>
  </si>
  <si>
    <t>Ochranná přilba H1</t>
  </si>
  <si>
    <t>instalované zábradlí na mostě a vstupu jeřábu</t>
  </si>
  <si>
    <t>Digitální váha, číselné označení nosnosti jeřábu</t>
  </si>
  <si>
    <t>Uzamykatelné brány na vstupech, bezpečnostní značení, LOTO hlavní vypínač</t>
  </si>
  <si>
    <t>barevné označení mazacích míst</t>
  </si>
  <si>
    <t xml:space="preserve">LOTO </t>
  </si>
  <si>
    <t>Varovná signalizace při pojezdu jeřábu</t>
  </si>
  <si>
    <t>Systém bezpečné práce, návod k použití jeřábu, odborná a zdravotní způsobilost kompetentních pracovníků, provádění kontrol</t>
  </si>
  <si>
    <t>Kontrola dodržování zápisu do knih TL/SV, pravidelná údržba jeřábu se zápisy do deníku ZZ</t>
  </si>
  <si>
    <t>Předávací protokol na jeřáby pro ex. zhotovitele
zajištění ovladače jeřábníkem proti neoprávněnému užití</t>
  </si>
  <si>
    <t>zajištění snadné a bezpečné přístupnosti a dosažitelnosti mazacích míst</t>
  </si>
  <si>
    <t>provádění pravidelních kontrol a ročních inspekcí, provedení zvláštního posouzení 1x za 10 let, neprodlené odstranění zjišťených závad</t>
  </si>
  <si>
    <t>provádění denní kontroly jeřábníkem před použitím, seřizování a oprava brzd v pravidelném časovém intervalu</t>
  </si>
  <si>
    <t>pravidelné kontroly a roční revize, dodržování lhůt oprav ocelových konstrukcí a nátěrů</t>
  </si>
  <si>
    <t xml:space="preserve"> kontrola okolního pracoviště</t>
  </si>
  <si>
    <t>Brusky</t>
  </si>
  <si>
    <t xml:space="preserve">Zranění odletujícími částmi opracovávaných materiálů při práci s bruskami, zranění očí a obličeje odletujícími částmi při opracovávaní různých materiálů (nejzávažnější je ohrožení očí odlétnutými úlomky, třískami, drobnými částicemi broušeného a řezaného materiálu a zejména brousícího resp. řezacího kotouče u brusek), uvolnění a odlétnutí obrobku a poranění v obličejové části </t>
  </si>
  <si>
    <t>prašnost vznikající provozem brusky</t>
  </si>
  <si>
    <t>zranění ruky ostrým povrchem, třískou, hranou</t>
  </si>
  <si>
    <t>vibrace, hlučnost</t>
  </si>
  <si>
    <t>pořezání rotujícím nástrojem (brousícím kotoučem, kruhem, brousící hlavou, frézovacími lamelami, kartáčem, kotoučem), při styku ruky s nástrojem</t>
  </si>
  <si>
    <t>ochranný kryt</t>
  </si>
  <si>
    <t>odsávací jednotka</t>
  </si>
  <si>
    <t>udržování nářadí v řádném technickém stavu,
dodržování bezpečnostních klidových přestávek</t>
  </si>
  <si>
    <t>Vrtačky</t>
  </si>
  <si>
    <t>zranění odletujícími částmi opracovávaných materiálů při práci s vrtačkami, zranění očí a obličeje odletujícími částmi při opracovávání různých materiálů pneumatickými i elektrickými vrtačkami, (nejzávažnější je ohrožení očí  odlétnutými úlomky, třískami, drobnými částicemi broušeného materiálu, zejména brousícího, resp. řezacího kotouče) uvolnění a odlétnutí obrobku a poranění v obličejové části</t>
  </si>
  <si>
    <t>Vykloubení a zlomení prstů, pořezání ruky apod. v případě "zakousnutí" (zaseknutí) nebo prasknutí vrtáku, při držení obrobku v rukou</t>
  </si>
  <si>
    <t>vypínač nářadí udržovat v naprostém pořádku, při zaseknutí ihned nářadí pustit, opravy provádět jen po odpojení od sítě</t>
  </si>
  <si>
    <t>dodržování zákazu nosit neupnutý oděv, nesepnuté vlasy,náramkové hodinky apod., nepřenášet nářadí zapojené do sítě s prstem na spínači, nezastavovat rotující vřeteno nebo vrták rukou, neodstraňovat třísky a odpad holou rukou</t>
  </si>
  <si>
    <t>zabezpečovat tlakové láhve proti samovolnému převrhnutí a pádu</t>
  </si>
  <si>
    <t>Svařování el. obloukem</t>
  </si>
  <si>
    <t>zasažení svářeče el. Proudem při obloukovém svařování, nepříznivé účinky el. Proudu na lidský organismus</t>
  </si>
  <si>
    <t>zvýšené nebezpečí úrazu el. Proudem, bludné proudy, jiskření, požár, popálení různých částí těla</t>
  </si>
  <si>
    <t xml:space="preserve">ohrožení popálením jiných osob nacházejících se v blízkosti svařování </t>
  </si>
  <si>
    <t>přímý dotyk neizolovaných částí svářecího transformátoru s mechanickými místy</t>
  </si>
  <si>
    <t>zasažení pracovníka proudem při přemisťování svářečky</t>
  </si>
  <si>
    <t>Pravidelná údržba dle návodu, vyřazení poškozených či nevhodných svařovacích vodičů, držáků elektrod, ukládání držáku elektrod na izolační podložku či stojan, seznámení zaměstnanců s poskytováním první pomoci při úrazu el. Proudem, správný pracovní postup</t>
  </si>
  <si>
    <t>připojení svařovacích vodičů tak, aby se zabránilo náhodnému neúmyslnému dotyku s výstupními svorkami svařovacího zdroje, ochrana připojovacích svorek u svař. Zdroje</t>
  </si>
  <si>
    <t>Po zapnutí zkontrolovat neporušenost sekundárního okruhu, pravidelná údržba, uzemnění ochranným vodičem, izolace svař. Kabelů, správný pracovní postup, používání OOPP</t>
  </si>
  <si>
    <t>Dodržovat zákaz svařování transformátorem v uzavřených nádobách, na konstrukcích, ve výkopech a výškách</t>
  </si>
  <si>
    <t>svářečku odpojit od napájecího napětí odpojením přívodního vodiče, kontrola zda není proudový okruh svařovacích vodičů přímo spojen s kostrou svářečky</t>
  </si>
  <si>
    <t>Pásová pila</t>
  </si>
  <si>
    <t>pořezání ruky obsluhy zuby řezné větve pilového pásu, převážně v pracovním prostoru</t>
  </si>
  <si>
    <t>Vymrštění pilového pásu ze stroje v případě přetržení pásu a zasažení obsluhy, případně jiných osob v okolí pily pilovým pásem</t>
  </si>
  <si>
    <t>nepřiměřené namáhání pilového pásu (např. tlakem obrobku), chvění pilového pásu</t>
  </si>
  <si>
    <t>stlačení, či rozdrcení ruky v místech</t>
  </si>
  <si>
    <t>správné nasazení, napnutí pásu na pásovnicích, dobrý stav bandáže (korek, guma) na obvodu pásovnic</t>
  </si>
  <si>
    <t>základní bezpečnostní pokyny pro obsluhu, prokazatelně seznámit zaměstnance s manuálem ke stroji, správné držení obrobku, při výměně pásu používat protiřezné ochranné rukavice, materiál vkládat do přípravků a odebírat z přípravku mimo pracovní prostor pilového pásu, řezané kusy posouvat do řezu tak, aby řezná spára neuzavírala pilový pás, při  ručním posuvu kratších obrobků držet prsty sevřené na konci obrobku, nenechávat palce na čelním konci obrobku v rovině pilového pásu (proti pilovému pásu</t>
  </si>
  <si>
    <t>nepoužívat vadně spojené pilové pásy, natržené, vyštípnuté, zprohýbané nebo jinak poškozené, kvalitní a odborné provedení pilového pásu, spolehlivé upevnění krytů pásovnic</t>
  </si>
  <si>
    <t>Pád osoby z výšky nebo do hloubky</t>
  </si>
  <si>
    <t>pád osoby z výšky - ze stroje nebo zařízení</t>
  </si>
  <si>
    <t>pád osoby při výstupu a sestupu na zvýšená místa stroje/zařízení</t>
  </si>
  <si>
    <t>pracovní plošiny opatřit z volných stran zábradlím, instalace madel, držáků, stupadel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</si>
  <si>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</si>
  <si>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 před výstupem odstranit znečištění na povrchu pochůzných ploch a prvcích, udržovat výstupové a pochůzné plochy čisté a volné</t>
  </si>
  <si>
    <t>ochranná přilba H1, ochranné prostředky proti pádu (postroj, polohovací pás apod.) V1/V2/V3</t>
  </si>
  <si>
    <t>Ochranná obuv B1, ochranná přilba H1</t>
  </si>
  <si>
    <t>Obecné</t>
  </si>
  <si>
    <t>úder hlavy o pevné části</t>
  </si>
  <si>
    <t>říznutí a pořezání, píchnutí či bodnutí ostrými předměty nebo částmi strojů a nástroji</t>
  </si>
  <si>
    <t>propíchnutí chodidla</t>
  </si>
  <si>
    <t xml:space="preserve">zasažení očí , obličeje - úlomkem materiálu, drobnou částící barvy , rzi apod. </t>
  </si>
  <si>
    <t>naražení ruky , poranění kloubů, zhmoždění rukou, tržné a bodné rány při údržbě a opravách prováděných ručním nářadím</t>
  </si>
  <si>
    <t>ochranné kryty na strojích a zařízeních</t>
  </si>
  <si>
    <t>správné pracovní postupy; používání vhodného a nepoškozeného nářadí</t>
  </si>
  <si>
    <t>používání vhodného a nepoškozeného nářadí; dodržování zakázaných manipulací, správné pracovní postupy</t>
  </si>
  <si>
    <t>vhodné postavení pracovníka při práci, omezení provádění prací nad sebou</t>
  </si>
  <si>
    <t>použití vhodného a nepoškozeného nářadí s nezmaštěnou úchopovou částí; dobrý stav nářadí; správné a vhodné pracovní postupy v souladu s návodem</t>
  </si>
  <si>
    <t>výstražné bezpečnostní značení</t>
  </si>
  <si>
    <t xml:space="preserve">popálení rukou při práci v blízkosti horkých rozpálených částí , povrchů apod. </t>
  </si>
  <si>
    <t>Kontakt s horkými povrchy</t>
  </si>
  <si>
    <t>správné pracovní postupy ; dodržování zakázaných manipulací</t>
  </si>
  <si>
    <t xml:space="preserve">výstražné bezpečnostní značení (horký povrch) </t>
  </si>
  <si>
    <t>nebezpečí úrazu při chybné manipulaci s nebezpečnými látkami  a nebo při jejich nežádoucím úniku</t>
  </si>
  <si>
    <t>dodržovat pokyny pro skladování a manipulaci uvedených na etiketách chemických látek a v bezpečnosntích listech; nebezpečné látky vždy uchovávat v originálních obalech - zákaz přelívání do pet lahví apod.; bezpečnostní listy k dispozici na pracovišti</t>
  </si>
  <si>
    <t>Působení škodlivých výparů na dýchací orgány</t>
  </si>
  <si>
    <t>nadýchání výparů nebezpečných látek; výron par a aerosolů při demontážích, při poruše apod.</t>
  </si>
  <si>
    <t>správné postupy při dmeontáži; před začátkem práce výpary co nejvíce rozptýlit vyvětráním nebo odsáváním</t>
  </si>
  <si>
    <t xml:space="preserve">Zasažení el. proudem </t>
  </si>
  <si>
    <t>zranění el. proudem při dotyku s živými částmi el. zařízení v důsledku neodborného zacházení, špatného technického stavu či zakázané manipulace s el. zařízením</t>
  </si>
  <si>
    <t>úraz el. proudem, popálení, zasažení</t>
  </si>
  <si>
    <t>práci na el. zařízení smí provádět jen osoba s příslušnou elektrotechnickou kvalifikací; provádění pravidelných elektrorevizí; nepokládat el, kabely na místa, kde by mohlo dojít k jejich poškození a poškozené kabely ihned vyměnit</t>
  </si>
  <si>
    <t>odborná způsobilost zaručující spolehlivost při provádění požadovaných úkolů bez úmyslných nebo neúmyslných odchylek; svévolně neodstraňovat zábrany a kryty, nevyřazovat z funkce zakrytí; respektovat bezpenčosntí sdělení; nezasahovat do el. zařízeních bez potřebné odborné kvalifikace; neponechávat zapnuté el. přístroje a zařízení po odchodu pracoviště</t>
  </si>
  <si>
    <t>Pozn.: obsluhovat elektrické zařízení mohou pouze k tomu příslušní pracovníci, kteří jsou odborně a zdravotně způsobilí k této činnosti</t>
  </si>
  <si>
    <t>Výbuch, požár</t>
  </si>
  <si>
    <t>výbuch či požár v důsledku nepředvídatelné situace, úmysl</t>
  </si>
  <si>
    <t>zákaz manipulace s otevřeným ohněm v blízkosti hořlavých či hoření podporujících látek; v prostoru kde je olej, palivo nebo výpary se pro osvětlení musí používat pouze bezpečnostní svítilna schváleného typu; kouření pouze na vyhrazených místech</t>
  </si>
  <si>
    <t>Fyzická zátěž , přetížení</t>
  </si>
  <si>
    <t>přetížení organismu, poškození svalů a šlach  v důsledku fyzické zátěže (zvedání břemen apod.), prudké pohyby osoby v důsledku reakce na nepředvídatelné události</t>
  </si>
  <si>
    <t>správné pracovní postupy při zvedání a manipulaci s břemeny; muži nezvedají břemena těžší než 50kg osamoceně (ženy 20 kg);</t>
  </si>
  <si>
    <t>ochranné brýle Z1</t>
  </si>
  <si>
    <t>dotyk rukou, kovovým předmětem s připojovacími svorkami přívodivými či vývodovými</t>
  </si>
  <si>
    <t>Systém bezpečné práce; vhodné umístění a označení hlavního vypínače</t>
  </si>
  <si>
    <t>vypnutí a uzamčení hl. vypínače ve vypnutém stavu; zajištění jeřábu dle návodu a zabezpečení ovladače</t>
  </si>
  <si>
    <t>Udržování řádného technického stavu, systém bezpečné práce, provedení statického výpočtu; dle potřeby zvláštní organizační opatření</t>
  </si>
  <si>
    <t>správné zavěšení, použití správných vázacích prostředků, vyřazování vadných prostředků, pravidelná kontrola, ukládání na stojan, kontrola před použitím</t>
  </si>
  <si>
    <t>ochranná obuv B2</t>
  </si>
  <si>
    <t>ochranná obuv B1</t>
  </si>
  <si>
    <t>ochranné rukavice R1/R10</t>
  </si>
  <si>
    <t>ochranné rukavice R1</t>
  </si>
  <si>
    <t>ochranné rukavice R5/R8</t>
  </si>
  <si>
    <t>svářecí rukavice N1/R11</t>
  </si>
  <si>
    <t>ochrana dýchacích cest (respirátor) F2, ochranné brýle Z1</t>
  </si>
  <si>
    <t xml:space="preserve">ochranná přlba H1 </t>
  </si>
  <si>
    <t>MOS-2-GA-004-01 - Nakládání s chemickými látkami</t>
  </si>
  <si>
    <t>Směrnice</t>
  </si>
  <si>
    <t>Dotčené interní přepisy</t>
  </si>
  <si>
    <t>Identifikované nebezpečí</t>
  </si>
  <si>
    <t>Manipulace s noži</t>
  </si>
  <si>
    <t>pořezání, bodné a tržné rány</t>
  </si>
  <si>
    <t>používat jen nože určené zaměstnavatelem, řezat směrem od těla a od sebe - nikdy ne k sobě ani proti sobě;  zákaz používání tupých a jinak  znehodnocených nožů;  nepoužívat nůž na činnosti pro které není určen (vyrypávání, páčení apod.), dodržování pracovního návodu</t>
  </si>
  <si>
    <t>GA-HSE-005-01 - Pracovní návodka - manipulace s noži</t>
  </si>
  <si>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</si>
  <si>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</si>
  <si>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</si>
  <si>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t>
    </r>
  </si>
  <si>
    <t xml:space="preserve">MOS-3-GA-005 - Traumatologický plán  </t>
  </si>
  <si>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f         </t>
    </r>
    <r>
      <rPr>
        <sz val="14"/>
        <color theme="1"/>
        <rFont val="Helvetica Neue Light"/>
        <charset val="238"/>
      </rPr>
      <t xml:space="preserve">                                                                                                                                       MOS-2-GA-004-01 - Nakládání s chemickými látkami                                                                              </t>
    </r>
    <r>
      <rPr>
        <sz val="14"/>
        <color theme="0"/>
        <rFont val="Helvetica Neue Light"/>
        <charset val="238"/>
      </rPr>
      <t>f</t>
    </r>
    <r>
      <rPr>
        <sz val="14"/>
        <color theme="1"/>
        <rFont val="Helvetica Neue Light"/>
        <charset val="238"/>
      </rPr>
      <t xml:space="preserve">                                                                                           MOS-3-GA-005 - Traumatologický plán                                          </t>
    </r>
    <r>
      <rPr>
        <sz val="14"/>
        <color theme="0"/>
        <rFont val="Helvetica Neue Light"/>
        <charset val="238"/>
      </rPr>
      <t xml:space="preserve">f     </t>
    </r>
    <r>
      <rPr>
        <sz val="14"/>
        <color theme="1"/>
        <rFont val="Helvetica Neue Light"/>
        <charset val="238"/>
      </rPr>
      <t xml:space="preserve">                                                                             </t>
    </r>
  </si>
  <si>
    <t>MOS-2-GA-003 - Organizace zabezpečení požární ochrany</t>
  </si>
  <si>
    <t>MOS-3-GA-001 - Poskytování ochranných nápojů</t>
  </si>
  <si>
    <r>
      <t xml:space="preserve">MOS-2-GA-003 - Organizace zabezpečení požární ochrany                                                      </t>
    </r>
    <r>
      <rPr>
        <sz val="14"/>
        <color theme="0"/>
        <rFont val="Helvetica Neue Light"/>
        <charset val="238"/>
      </rPr>
      <t xml:space="preserve">h  </t>
    </r>
    <r>
      <rPr>
        <sz val="14"/>
        <color theme="1"/>
        <rFont val="Helvetica Neue Light"/>
        <charset val="238"/>
      </rPr>
      <t xml:space="preserve">                                                                                                 MOS-4-GA-009 - Příkaz ke svařování                               </t>
    </r>
    <r>
      <rPr>
        <sz val="14"/>
        <color theme="0"/>
        <rFont val="Helvetica Neue Light"/>
        <charset val="238"/>
      </rPr>
      <t xml:space="preserve">b </t>
    </r>
    <r>
      <rPr>
        <sz val="14"/>
        <color theme="1"/>
        <rFont val="Helvetica Neue Light"/>
        <charset val="238"/>
      </rPr>
      <t xml:space="preserve">                                                                               MOS-3-GA-005 - Traumatologický plán                                        </t>
    </r>
    <r>
      <rPr>
        <sz val="14"/>
        <color theme="0"/>
        <rFont val="Helvetica Neue Light"/>
        <charset val="238"/>
      </rPr>
      <t>b</t>
    </r>
    <r>
      <rPr>
        <sz val="14"/>
        <color theme="1"/>
        <rFont val="Helvetica Neue Light"/>
        <charset val="238"/>
      </rPr>
      <t xml:space="preserve">                                                                                             </t>
    </r>
  </si>
  <si>
    <t>Vadné, poškozené, neoznačené vázací postředky, pád břemen</t>
  </si>
  <si>
    <t>operátor údržby</t>
  </si>
  <si>
    <t>Ledovačka</t>
  </si>
  <si>
    <t>zranění odletujícími částmi ledu</t>
  </si>
  <si>
    <t>seznámení zaměstnanců prokazatelně s pracovní návodkou, manuálem a dodržování pokynů uvedených v těchto dokumentech, vč. Piktogramů uvedených na ledovačce</t>
  </si>
  <si>
    <t>Omrzliny</t>
  </si>
  <si>
    <t>působení hlučnosti při použítí ledovačky</t>
  </si>
  <si>
    <t>materiál netlačit do řezu násilím, čištění pásovnice od nalepených pilin a nečistot, ostré hrany, zakřivení s malým poloměrem a oblouky řezat úzkými pilovými pásy, kontrolovat správné vedení pásu ve vodítkách, nepoužívat tupé, nesprávně rozvedené zuby pilového pásu, pásy s nestejnou výškou zubů a s nevhodným tvarem ozubení, při řezání dlouhého materiálu používat opěrné stojánky</t>
  </si>
  <si>
    <t xml:space="preserve">respektovat manuál ke stroji a bezpečnostní značení, provádět mazání, údržbu, kontrolu, výměnu za klidového stavu stroje </t>
  </si>
  <si>
    <t>Soustruhy a frézy</t>
  </si>
  <si>
    <t>Pořezání rotujícím nástrojem (brousícím kotoučem, kruhem, brousící hlavou, frézovacími lamelami, kartáčem kotoučem), při styku ruky s nástrojem, skřípnutí prstů při hydraulickém upínání nástroje</t>
  </si>
  <si>
    <t>prokazatelné proškolení zaměstnanců z manuálu ke stroji, seřizování, čištění, mazání jen za klidu stroje, nesahat rukou do nebezpečných prostor</t>
  </si>
  <si>
    <t>Zranění odletujícími častmi opracovávaných materiálů při práci s frézou nebo soustruhem, zranění očí a obličeje odletujícími částmi při opracovávání různých materiálů frézou nebo soustruhem, (nejzávažnějšími je ohrožení očí odlétnutými úlomky, třískami, drobnými částicemi oprácovávaného materiálu), zlomení a odlétnutí frézky</t>
  </si>
  <si>
    <t>Navinutí oděvu resp. Jeho volných částí nebo vlasů, rukavic na rotující nástroj, namotání, navinutí rukavice při kontaktu ruky s rotující částí frézy</t>
  </si>
  <si>
    <t xml:space="preserve">dodržování zákazu nosit neupnutý oděv, nesepnuté vlasy,náramkové hodinky apod., nepřenášet nářadí zapojené do sítě s prstem na spínači, nezastavovat rotující části rukou, při odstraňování třísek či špon používat háčky, smetáky, štětce, škrabky
</t>
  </si>
  <si>
    <t>Vyjiskřovačka</t>
  </si>
  <si>
    <t>samovznícení, požár, působením vysokých teplot</t>
  </si>
  <si>
    <t>pracovat dle manuálu k zařízení, pravidelné chlazení elektrického oblouku, udržování přijatelné bezpečné koncentrace pro hořlavé páry a plyny (pod hranicí 10 %, příp. 25 % dolní meze výbušnosti), vyloučení zdroje iniciace</t>
  </si>
  <si>
    <t>uklouznutí na hladkém povrchu</t>
  </si>
  <si>
    <t>amputace prstů či jiné poranění končetin</t>
  </si>
  <si>
    <t>Při zvedání předního krytu upozornit okolí, neopírat se, stát s odstupem</t>
  </si>
  <si>
    <t>úraz el. Proudem</t>
  </si>
  <si>
    <t>Prokazatelně proškolit zaměstnance z manuálu ke stroji</t>
  </si>
  <si>
    <t>postupovat dle pracovního postupu</t>
  </si>
  <si>
    <t>používání OOPP,neodstraňovat ochranné kryty ručních brusek, brusku vést tak, aby proud jisker a obroušený materiál směřoval vždy od těla</t>
  </si>
  <si>
    <t>nesahat rukou do nebezpečné blízkosti pohybujícího se nástroje, seřizování, čistění, mazání a výměnu pracovního nástroje provádět jen je-li stroj v klidu, neodstraňovat ochranné kryty</t>
  </si>
  <si>
    <t xml:space="preserve">Zajistit obrobek proti pootečení nebo navinutí, nezastavovat dojezd vrtačky rukou nebo jiným předmětem, </t>
  </si>
  <si>
    <t>namotání oděvu, resp. Jeho volných částí nebo vlasů, rukavic na rotující nástroj (nejčastěji vrták u vrtaček a rotující upínací součásti brousících, leštících, hladících kotoučů apod. nářadí s rotujícími nástroji), namotání, navinutí rukavice při kontaktu ruky s rotující míchací vrtulí nasazenou na el. vrtačku</t>
  </si>
  <si>
    <t>Obracečka forem</t>
  </si>
  <si>
    <t>přiskřípnutí chodidla, zlomenina, amputace části končetiny při obracení formy</t>
  </si>
  <si>
    <t xml:space="preserve">pád formy (části formy)  na chodidlo či jinou část těla </t>
  </si>
  <si>
    <t>Ruční manipulační vozíky</t>
  </si>
  <si>
    <t>náraz zavěšeným břemenem do ručně vedeného vozíku, převrázení vozíku, zranění zaklínění osoby pod vozíkem</t>
  </si>
  <si>
    <t xml:space="preserve">štítek s diagramem nosnosti                       dopravní cesty barevně odlišeny od komukací </t>
  </si>
  <si>
    <t xml:space="preserve">nepřekračovat nosnost VZV, rovnoměrné a správné ukládaní břemen, dostatečný výhled </t>
  </si>
  <si>
    <t>přiražení osoby pohybujícím se vozíkem</t>
  </si>
  <si>
    <t>dostatečný výhled a odhad, volné průjezdné komunikace</t>
  </si>
  <si>
    <t>Najetí vozíkem na osobu, přejetí nohou, ohrožení osoby pohybem a pracovní činností vozíku, střet řučně vedeného vozíku s jinou manipulační technikou</t>
  </si>
  <si>
    <t xml:space="preserve">převážená břemena nezabraňující řidiči ve výhledu, volné půjezdné komunikace, dostatečný výhled </t>
  </si>
  <si>
    <t>pád naloženého břemene na ručně vedeném vozíku, poranění osoby stojící v blízkosti nebo způsobení materiální škody</t>
  </si>
  <si>
    <t>správné a rovnoměrné ukládání materiálu, kontrola okolního prostoru, dostatečný výhled</t>
  </si>
  <si>
    <t>Potřísnění chemikálií při čištění chladícího okruhu forem a mycího stolu</t>
  </si>
  <si>
    <t>Světelná signalizace, central stop</t>
  </si>
  <si>
    <t>Písemná pravidla pro 4Cleaner, uchovávat chemii ve skříni pro skladování chemie, prokazatelné proškolení obsluhy z manuálu stroje a pracovní návodka, bezpečnostní list k chemii na pracovišti</t>
  </si>
  <si>
    <t>Tušírovací lis</t>
  </si>
  <si>
    <t>pád upínáků, zlomeniny prstů, odření, pořezání</t>
  </si>
  <si>
    <t>zakopnutí</t>
  </si>
  <si>
    <t>neoprávněná manipulace, rozdrcení, vstup do prostoru manipulace stroje</t>
  </si>
  <si>
    <t>LOTO, senzorové brány, oplocení, zábradlí</t>
  </si>
  <si>
    <t>prokazatelné proškolení zaměstnanců z manuálu k zařízení</t>
  </si>
  <si>
    <t>pád horního vrchního stolu</t>
  </si>
  <si>
    <t xml:space="preserve">pád z výšky </t>
  </si>
  <si>
    <t>zábradlí, ochranný koš na žebříku</t>
  </si>
  <si>
    <t>Formy</t>
  </si>
  <si>
    <t>Klipovačka</t>
  </si>
  <si>
    <t>rozdrcení, zlomeniny, amputace části prstu</t>
  </si>
  <si>
    <t>piktogram - výstražné znamení</t>
  </si>
  <si>
    <t>vtažení oděvu, prstu</t>
  </si>
  <si>
    <t>dodržování zákazu nošení neupnutého oděvu, prstýnků, hodinek, náramků apod.</t>
  </si>
  <si>
    <t>pořezání o ostré hroty ve stroji</t>
  </si>
  <si>
    <t>externí revizní technik</t>
  </si>
  <si>
    <t>operátor forem; TL/SV forem</t>
  </si>
  <si>
    <t>externí revizní technik; operátor údržby</t>
  </si>
  <si>
    <t xml:space="preserve"> operátor údržby</t>
  </si>
  <si>
    <t>bezpečnostní značení</t>
  </si>
  <si>
    <t>operátor údržby; externí revizní technik</t>
  </si>
  <si>
    <t>ochranné rukavice</t>
  </si>
  <si>
    <r>
      <t xml:space="preserve">MOS-2-GA-002 - Místní provozní bezpečnostní předpis                                                                                                              </t>
    </r>
    <r>
      <rPr>
        <sz val="14"/>
        <color theme="0"/>
        <rFont val="Helvetica Neue Light"/>
      </rPr>
      <t xml:space="preserve">d  </t>
    </r>
    <r>
      <rPr>
        <sz val="14"/>
        <color theme="1"/>
        <rFont val="Helvetica Neue Light"/>
        <charset val="238"/>
      </rPr>
      <t xml:space="preserve">                                                                                                                                  MOS-2-GA-008 - Poskytování OOPP, MČDP       </t>
    </r>
    <r>
      <rPr>
        <sz val="14"/>
        <color theme="0"/>
        <rFont val="Helvetica Neue Light"/>
      </rPr>
      <t xml:space="preserve">v  </t>
    </r>
    <r>
      <rPr>
        <sz val="14"/>
        <color theme="1"/>
        <rFont val="Helvetica Neue Light"/>
        <charset val="238"/>
      </rPr>
      <t xml:space="preserve">                                                                   MOS-3-GA-005 - Traumatologický plán                                        </t>
    </r>
    <r>
      <rPr>
        <sz val="14"/>
        <color theme="0"/>
        <rFont val="Helvetica Neue Light"/>
        <charset val="238"/>
      </rPr>
      <t>b</t>
    </r>
    <r>
      <rPr>
        <sz val="14"/>
        <color theme="1"/>
        <rFont val="Helvetica Neue Light"/>
        <charset val="238"/>
      </rPr>
      <t xml:space="preserve">                                                                                             </t>
    </r>
  </si>
  <si>
    <t xml:space="preserve"> správné upnutí obrobku</t>
  </si>
  <si>
    <t>používání stroje dle návodu k použití, dodržování bezpečné vzdálenosti při obrácení formy</t>
  </si>
  <si>
    <t>nevstupovat pod zavěšené břemeno; dodržování bezpečné vzdálenosti při obrácení formy</t>
  </si>
  <si>
    <t xml:space="preserve">MOS-2-GA-002 - Místní provozní bezpečnostní předpis             </t>
  </si>
  <si>
    <t>řetězy k upevnění tlakových lahví</t>
  </si>
  <si>
    <t>Čistička chladících okruhů</t>
  </si>
  <si>
    <t>OBECNÉ</t>
  </si>
  <si>
    <t>ČINNOSTI</t>
  </si>
  <si>
    <t>STROJE, NÁŘADÍ A ZAŘÍZENÍ</t>
  </si>
  <si>
    <t>OSTATNÍ</t>
  </si>
  <si>
    <t>ochranná přilba H1</t>
  </si>
  <si>
    <t>ochrana sluchu (S1,S2,S3)</t>
  </si>
  <si>
    <t>ochranné rukavice R1 (jen při některých činnostech, kdy nehrozí vtažení do stroje, namotání apod.)</t>
  </si>
  <si>
    <t>operátor forem</t>
  </si>
  <si>
    <t xml:space="preserve"> TL/SV forem</t>
  </si>
  <si>
    <t>TL/SV forem</t>
  </si>
  <si>
    <t xml:space="preserve">používání OOPP;neodstraňovat ochranné kryty </t>
  </si>
  <si>
    <t>ochranný kryt, výstražné bezpečnostní značení</t>
  </si>
  <si>
    <t>dodržování zásad 5S; rozlité kapaliny ihned vytřít a použít výstražnou tabuli ,, pozor mokrá podlaha´´</t>
  </si>
  <si>
    <t>EPS</t>
  </si>
  <si>
    <t>bezpečnostní zrcadla, bezpečnostní značení</t>
  </si>
  <si>
    <t>Ochranné rukavice R7, ochranné brýle Z1/Z4</t>
  </si>
  <si>
    <t>dodržování bezpečnostních pravidel a postupů; zákaz svévolně cokoli opravovat a zasahovat do stroje bez odborné způsobilosti</t>
  </si>
  <si>
    <t>přetočení zavěšené formy na jeřábu; pád formy (poškození majetku/ poškození zdraví); smrt při pádu na zaměstnance</t>
  </si>
  <si>
    <t xml:space="preserve">těžiště forem nesmí být níž než v polovině formy, zavěšovat formy zhora, nikdy ne dole, riziko přetočení formy!; zákaz pohybu osob v ohroženém prostoru </t>
  </si>
  <si>
    <t>ochranný štít; ochranné brýle Z1</t>
  </si>
  <si>
    <t>ochranné rukavice R7; ochranné brýle Z1</t>
  </si>
  <si>
    <t>ochranné rukavice R7; ochranné brýle Z1/Z4</t>
  </si>
  <si>
    <t>COVID-19 pandemie - nakažení zaměstnance; přenos infekce mezi zaměstnanci a ostatními pracovníky; ohrožení výroby</t>
  </si>
  <si>
    <t>Všichni zaměstnanci</t>
  </si>
  <si>
    <t>roušky/respirátory</t>
  </si>
  <si>
    <t>vybavení pracoviště desinfekčními prostředky; příkazové značky (dodržování rozestupů apod.); instalace plexiskel u jídelních stolů; omezený počet strávníků u stolu</t>
  </si>
  <si>
    <t>měření teploty na při vstupu do areálu (vrátnice); umožnění práce z domu; upozorňování na pravidla správné hygieny a dodržování zásad 3R; omezený počet strávníků u stolu; provádění testování zaměstnanců při zhoršené situaci nebo výskytu nových mutací; doporučení očkování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</si>
</sst>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theme="1"/>
      <name val="Calibri"/>
      <family val="2"/>
      <charset val="238"/>
      <scheme val="minor"/>
    </font>
    <font>
      <b/>
      <sz val="12"/>
      <color theme="1"/>
      <name val="Calibri"/>
      <family val="2"/>
      <scheme val="minor"/>
    </font>
    <font>
      <sz val="12"/>
      <color theme="1"/>
      <name val="Calibri"/>
      <family val="2"/>
      <scheme val="minor"/>
    </font>
    <font>
      <b/>
      <sz val="20"/>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sz val="12"/>
      <color theme="1"/>
      <name val="Helvetica Neue Light"/>
      <charset val="238"/>
    </font>
    <font>
      <sz val="14"/>
      <color theme="1"/>
      <name val="Helvetica Neue Light"/>
      <charset val="238"/>
    </font>
    <font>
      <b/>
      <sz val="14"/>
      <color theme="1"/>
      <name val="Helvetica Neue Light"/>
      <charset val="238"/>
    </font>
    <font>
      <sz val="12"/>
      <color theme="0"/>
      <name val="Helvetica Neue Light"/>
      <charset val="238"/>
    </font>
    <font>
      <b/>
      <sz val="16"/>
      <color theme="0"/>
      <name val="Helvetica Neue Light"/>
      <charset val="238"/>
    </font>
    <font>
      <b/>
      <sz val="16"/>
      <color theme="1"/>
      <name val="Helvetica Neue Light"/>
      <charset val="238"/>
    </font>
    <font>
      <b/>
      <sz val="18"/>
      <color theme="1"/>
      <name val="Helvetica Neue Light"/>
      <charset val="238"/>
    </font>
    <font>
      <sz val="14"/>
      <color theme="0"/>
      <name val="Helvetica Neue Light"/>
      <charset val="238"/>
    </font>
    <font>
      <sz val="14"/>
      <color theme="1"/>
      <name val="Calibri"/>
      <family val="2"/>
      <charset val="238"/>
      <scheme val="minor"/>
    </font>
    <font>
      <b/>
      <sz val="18"/>
      <color theme="1"/>
      <name val="Helvetica Neue"/>
      <charset val="238"/>
    </font>
    <font>
      <sz val="14"/>
      <color theme="1"/>
      <name val="Helvetica Neue"/>
      <charset val="238"/>
    </font>
    <font>
      <sz val="14"/>
      <color theme="1"/>
      <name val="Helvetica Neue"/>
      <family val="2"/>
    </font>
    <font>
      <sz val="14"/>
      <name val="Helvetica Neue"/>
      <charset val="238"/>
    </font>
    <font>
      <sz val="14"/>
      <color theme="1"/>
      <name val="Helvetica Neue Li"/>
      <charset val="238"/>
    </font>
    <font>
      <sz val="14"/>
      <color theme="0"/>
      <name val="Helvetica Neue Light"/>
    </font>
    <font>
      <b/>
      <sz val="26"/>
      <color theme="1"/>
      <name val="Helvetica Neue Light"/>
    </font>
    <font>
      <b/>
      <sz val="36"/>
      <color theme="1"/>
      <name val="Helvetica Neue Light"/>
      <charset val="238"/>
    </font>
  </fonts>
  <fills count="22">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93BCC2"/>
        <bgColor indexed="64"/>
      </patternFill>
    </fill>
    <fill>
      <patternFill patternType="solid">
        <fgColor rgb="FFC8E8ED"/>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8696B"/>
        <bgColor indexed="64"/>
      </patternFill>
    </fill>
    <fill>
      <patternFill patternType="solid">
        <fgColor rgb="FFFDDFE0"/>
        <bgColor indexed="64"/>
      </patternFill>
    </fill>
    <fill>
      <patternFill patternType="solid">
        <fgColor rgb="FFFFFF00"/>
        <bgColor indexed="64"/>
      </patternFill>
    </fill>
  </fills>
  <borders count="18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thin">
        <color indexed="64"/>
      </right>
      <top style="dashed">
        <color indexed="64"/>
      </top>
      <bottom/>
      <diagonal/>
    </border>
    <border>
      <left/>
      <right style="medium">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medium">
        <color indexed="64"/>
      </right>
      <top style="thick">
        <color indexed="64"/>
      </top>
      <bottom style="dashed">
        <color indexed="64"/>
      </bottom>
      <diagonal/>
    </border>
    <border>
      <left/>
      <right style="thin">
        <color indexed="64"/>
      </right>
      <top style="thick">
        <color indexed="64"/>
      </top>
      <bottom style="dashed">
        <color indexed="64"/>
      </bottom>
      <diagonal/>
    </border>
    <border>
      <left style="medium">
        <color indexed="64"/>
      </left>
      <right/>
      <top style="thick">
        <color indexed="64"/>
      </top>
      <bottom style="dashed">
        <color indexed="64"/>
      </bottom>
      <diagonal/>
    </border>
    <border>
      <left/>
      <right/>
      <top style="thick">
        <color indexed="64"/>
      </top>
      <bottom/>
      <diagonal/>
    </border>
    <border>
      <left style="medium">
        <color indexed="64"/>
      </left>
      <right style="medium">
        <color indexed="64"/>
      </right>
      <top style="thick">
        <color indexed="64"/>
      </top>
      <bottom/>
      <diagonal/>
    </border>
    <border>
      <left/>
      <right/>
      <top/>
      <bottom style="thick">
        <color indexed="64"/>
      </bottom>
      <diagonal/>
    </border>
    <border>
      <left/>
      <right style="medium">
        <color indexed="64"/>
      </right>
      <top/>
      <bottom style="thick">
        <color indexed="64"/>
      </bottom>
      <diagonal/>
    </border>
    <border>
      <left style="thin">
        <color indexed="64"/>
      </left>
      <right/>
      <top/>
      <bottom style="medium">
        <color indexed="64"/>
      </bottom>
      <diagonal/>
    </border>
    <border>
      <left style="medium">
        <color indexed="64"/>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medium">
        <color indexed="64"/>
      </right>
      <top style="dashed">
        <color indexed="64"/>
      </top>
      <bottom style="thick">
        <color indexed="64"/>
      </bottom>
      <diagonal/>
    </border>
    <border>
      <left style="medium">
        <color indexed="64"/>
      </left>
      <right style="thin">
        <color indexed="64"/>
      </right>
      <top style="dashed">
        <color indexed="64"/>
      </top>
      <bottom style="thick">
        <color indexed="64"/>
      </bottom>
      <diagonal/>
    </border>
    <border>
      <left style="thin">
        <color indexed="64"/>
      </left>
      <right style="thin">
        <color indexed="64"/>
      </right>
      <top style="dashed">
        <color indexed="64"/>
      </top>
      <bottom style="thick">
        <color indexed="64"/>
      </bottom>
      <diagonal/>
    </border>
    <border>
      <left style="thin">
        <color indexed="64"/>
      </left>
      <right style="medium">
        <color indexed="64"/>
      </right>
      <top style="dashed">
        <color indexed="64"/>
      </top>
      <bottom style="thick">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ck">
        <color indexed="64"/>
      </top>
      <bottom style="dashed">
        <color indexed="64"/>
      </bottom>
      <diagonal/>
    </border>
    <border>
      <left style="thin">
        <color indexed="64"/>
      </left>
      <right style="thin">
        <color indexed="64"/>
      </right>
      <top style="thick">
        <color indexed="64"/>
      </top>
      <bottom style="dashed">
        <color indexed="64"/>
      </bottom>
      <diagonal/>
    </border>
    <border>
      <left style="thin">
        <color indexed="64"/>
      </left>
      <right style="medium">
        <color indexed="64"/>
      </right>
      <top style="thick">
        <color indexed="64"/>
      </top>
      <bottom style="dashed">
        <color indexed="64"/>
      </bottom>
      <diagonal/>
    </border>
    <border>
      <left/>
      <right style="medium">
        <color indexed="64"/>
      </right>
      <top style="thick">
        <color indexed="64"/>
      </top>
      <bottom/>
      <diagonal/>
    </border>
    <border>
      <left style="medium">
        <color indexed="64"/>
      </left>
      <right style="medium">
        <color indexed="64"/>
      </right>
      <top/>
      <bottom style="thick">
        <color indexed="64"/>
      </bottom>
      <diagonal/>
    </border>
    <border>
      <left style="thin">
        <color indexed="64"/>
      </left>
      <right/>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47">
    <xf numFmtId="0" fontId="0" fillId="0" borderId="0" xfId="0"/>
    <xf numFmtId="0" fontId="0" fillId="0" borderId="0" xfId="0" applyAlignment="1">
      <alignment horizontal="center" vertical="center"/>
    </xf>
    <xf numFmtId="0" fontId="0" fillId="0" borderId="1" xfId="0" applyBorder="1"/>
    <xf numFmtId="0" fontId="0" fillId="0" borderId="0" xfId="0" applyBorder="1"/>
    <xf numFmtId="0" fontId="0" fillId="0" borderId="5" xfId="0" applyBorder="1"/>
    <xf numFmtId="0" fontId="0" fillId="0" borderId="0" xfId="0" applyBorder="1" applyAlignment="1">
      <alignment horizontal="right"/>
    </xf>
    <xf numFmtId="0" fontId="0" fillId="0" borderId="0" xfId="0" applyFill="1" applyBorder="1" applyAlignment="1">
      <alignment horizontal="right"/>
    </xf>
    <xf numFmtId="49" fontId="0" fillId="0" borderId="0" xfId="0" applyNumberFormat="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1" fillId="0" borderId="39" xfId="0" applyFont="1" applyBorder="1" applyAlignment="1">
      <alignment horizont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0" fillId="6" borderId="31" xfId="0" applyFill="1" applyBorder="1" applyAlignment="1">
      <alignment horizontal="center" vertical="center"/>
    </xf>
    <xf numFmtId="0" fontId="0" fillId="6" borderId="33" xfId="0" applyFill="1" applyBorder="1" applyAlignment="1">
      <alignment horizontal="center" vertical="center"/>
    </xf>
    <xf numFmtId="0" fontId="0" fillId="12" borderId="30" xfId="0" applyFill="1" applyBorder="1" applyAlignment="1">
      <alignment horizontal="center" vertical="center"/>
    </xf>
    <xf numFmtId="0" fontId="0" fillId="0" borderId="43" xfId="0" applyBorder="1"/>
    <xf numFmtId="49" fontId="1" fillId="12" borderId="28" xfId="0" applyNumberFormat="1" applyFont="1" applyFill="1" applyBorder="1" applyAlignment="1">
      <alignment horizontal="center" vertical="center"/>
    </xf>
    <xf numFmtId="49" fontId="1" fillId="11" borderId="31" xfId="0" applyNumberFormat="1" applyFont="1" applyFill="1" applyBorder="1" applyAlignment="1">
      <alignment horizontal="center" vertical="center"/>
    </xf>
    <xf numFmtId="49" fontId="1" fillId="10" borderId="31" xfId="0" applyNumberFormat="1" applyFont="1" applyFill="1" applyBorder="1" applyAlignment="1">
      <alignment horizontal="center" vertical="center"/>
    </xf>
    <xf numFmtId="49" fontId="1" fillId="9" borderId="31" xfId="0" applyNumberFormat="1" applyFont="1" applyFill="1" applyBorder="1" applyAlignment="1">
      <alignment horizontal="center" vertical="center"/>
    </xf>
    <xf numFmtId="49" fontId="1" fillId="6" borderId="32" xfId="0" applyNumberFormat="1" applyFont="1" applyFill="1" applyBorder="1" applyAlignment="1">
      <alignment horizontal="center" vertical="center"/>
    </xf>
    <xf numFmtId="0" fontId="2" fillId="0" borderId="30" xfId="0" applyFont="1" applyBorder="1" applyAlignment="1">
      <alignment wrapText="1"/>
    </xf>
    <xf numFmtId="0" fontId="2" fillId="0" borderId="14" xfId="0" applyFont="1" applyBorder="1" applyAlignment="1">
      <alignment wrapText="1"/>
    </xf>
    <xf numFmtId="0" fontId="2" fillId="0" borderId="34" xfId="0" applyFont="1" applyBorder="1" applyAlignment="1">
      <alignment wrapText="1"/>
    </xf>
    <xf numFmtId="0" fontId="0" fillId="12" borderId="14" xfId="0" applyFill="1" applyBorder="1" applyAlignment="1">
      <alignment horizontal="center" vertical="center"/>
    </xf>
    <xf numFmtId="0" fontId="0" fillId="12" borderId="29" xfId="0" applyFill="1" applyBorder="1" applyAlignment="1">
      <alignment horizontal="center" vertical="center"/>
    </xf>
    <xf numFmtId="0" fontId="0" fillId="11" borderId="1" xfId="0" applyFill="1" applyBorder="1" applyAlignment="1">
      <alignment horizontal="center" vertical="center"/>
    </xf>
    <xf numFmtId="0" fontId="0" fillId="6" borderId="32" xfId="0" applyFill="1" applyBorder="1" applyAlignment="1">
      <alignment horizontal="center" vertical="center"/>
    </xf>
    <xf numFmtId="0" fontId="0" fillId="13" borderId="28" xfId="0" applyFill="1" applyBorder="1" applyAlignment="1">
      <alignment horizontal="center" vertical="center"/>
    </xf>
    <xf numFmtId="0" fontId="0" fillId="13" borderId="1" xfId="0" applyFill="1" applyBorder="1" applyAlignment="1">
      <alignment horizontal="center" vertical="center"/>
    </xf>
    <xf numFmtId="0" fontId="0" fillId="13" borderId="34" xfId="0" applyFill="1" applyBorder="1" applyAlignment="1">
      <alignment horizontal="center" vertical="center"/>
    </xf>
    <xf numFmtId="0" fontId="0" fillId="14" borderId="31" xfId="0" applyFill="1" applyBorder="1" applyAlignment="1">
      <alignment horizontal="center" vertical="center"/>
    </xf>
    <xf numFmtId="0" fontId="0" fillId="14" borderId="1" xfId="0" applyFill="1" applyBorder="1" applyAlignment="1">
      <alignment horizontal="center" vertical="center"/>
    </xf>
    <xf numFmtId="0" fontId="0" fillId="14" borderId="33" xfId="0" applyFill="1" applyBorder="1" applyAlignment="1">
      <alignment horizontal="center" vertical="center"/>
    </xf>
    <xf numFmtId="2" fontId="0" fillId="0" borderId="29" xfId="0" applyNumberFormat="1" applyBorder="1" applyAlignment="1">
      <alignment horizontal="center" vertical="center"/>
    </xf>
    <xf numFmtId="2" fontId="0" fillId="0" borderId="1" xfId="0" applyNumberFormat="1" applyBorder="1" applyAlignment="1">
      <alignment horizontal="center" vertical="center"/>
    </xf>
    <xf numFmtId="2" fontId="0" fillId="0" borderId="33" xfId="0" applyNumberFormat="1" applyBorder="1" applyAlignment="1">
      <alignment horizontal="center" vertical="center"/>
    </xf>
    <xf numFmtId="0" fontId="1" fillId="0" borderId="39" xfId="0" applyFont="1" applyFill="1" applyBorder="1" applyAlignment="1">
      <alignment horizontal="center"/>
    </xf>
    <xf numFmtId="0" fontId="0" fillId="11" borderId="42" xfId="0" applyFill="1" applyBorder="1" applyAlignment="1">
      <alignment horizontal="center" vertical="center"/>
    </xf>
    <xf numFmtId="0" fontId="0" fillId="13" borderId="48" xfId="0" applyFill="1" applyBorder="1" applyAlignment="1">
      <alignment horizontal="center" vertical="center"/>
    </xf>
    <xf numFmtId="0" fontId="0" fillId="13" borderId="49" xfId="0" applyFill="1" applyBorder="1" applyAlignment="1">
      <alignment horizontal="center" vertical="center"/>
    </xf>
    <xf numFmtId="0" fontId="0" fillId="13" borderId="37" xfId="0" applyFill="1" applyBorder="1" applyAlignment="1">
      <alignment horizontal="center" vertical="center"/>
    </xf>
    <xf numFmtId="0" fontId="0" fillId="11" borderId="50" xfId="0" applyFill="1" applyBorder="1" applyAlignment="1">
      <alignment horizontal="center" vertical="center"/>
    </xf>
    <xf numFmtId="0" fontId="0" fillId="13" borderId="51" xfId="0" applyFill="1" applyBorder="1" applyAlignment="1">
      <alignment horizontal="center" vertical="center"/>
    </xf>
    <xf numFmtId="0" fontId="0" fillId="13" borderId="38" xfId="0" applyFill="1" applyBorder="1" applyAlignment="1">
      <alignment horizontal="center" vertical="center"/>
    </xf>
    <xf numFmtId="0" fontId="0" fillId="11" borderId="52" xfId="0" applyFill="1" applyBorder="1" applyAlignment="1">
      <alignment horizontal="center" vertical="center"/>
    </xf>
    <xf numFmtId="0" fontId="7" fillId="0" borderId="0" xfId="0" applyFont="1"/>
    <xf numFmtId="1" fontId="8" fillId="15" borderId="23" xfId="0" applyNumberFormat="1" applyFont="1" applyFill="1" applyBorder="1" applyAlignment="1">
      <alignment horizontal="center" vertical="center"/>
    </xf>
    <xf numFmtId="1" fontId="18" fillId="15" borderId="26" xfId="0" applyNumberFormat="1" applyFont="1" applyFill="1" applyBorder="1" applyAlignment="1">
      <alignment horizontal="center" vertical="center"/>
    </xf>
    <xf numFmtId="1" fontId="18" fillId="15" borderId="23" xfId="0" applyNumberFormat="1" applyFont="1" applyFill="1" applyBorder="1" applyAlignment="1">
      <alignment horizontal="center" vertical="center"/>
    </xf>
    <xf numFmtId="1" fontId="18" fillId="15" borderId="21" xfId="0" applyNumberFormat="1" applyFont="1" applyFill="1" applyBorder="1" applyAlignment="1">
      <alignment horizontal="center" vertical="center"/>
    </xf>
    <xf numFmtId="1" fontId="18" fillId="15" borderId="93" xfId="0" applyNumberFormat="1" applyFont="1" applyFill="1" applyBorder="1" applyAlignment="1">
      <alignment horizontal="center" vertical="center"/>
    </xf>
    <xf numFmtId="0" fontId="9" fillId="15" borderId="101" xfId="0" applyFont="1" applyFill="1" applyBorder="1" applyAlignment="1">
      <alignment vertical="center" wrapText="1"/>
    </xf>
    <xf numFmtId="0" fontId="9" fillId="15" borderId="61" xfId="0" applyFont="1" applyFill="1" applyBorder="1" applyAlignment="1">
      <alignment vertical="center" wrapText="1"/>
    </xf>
    <xf numFmtId="1" fontId="8" fillId="15" borderId="26" xfId="0" applyNumberFormat="1" applyFont="1" applyFill="1" applyBorder="1" applyAlignment="1">
      <alignment horizontal="center" vertical="center"/>
    </xf>
    <xf numFmtId="1" fontId="8" fillId="15" borderId="114" xfId="0" applyNumberFormat="1" applyFont="1" applyFill="1" applyBorder="1" applyAlignment="1">
      <alignment horizontal="center" vertical="center"/>
    </xf>
    <xf numFmtId="0" fontId="8" fillId="15" borderId="131" xfId="0" applyFont="1" applyFill="1" applyBorder="1" applyAlignment="1">
      <alignment horizontal="center" vertical="center" wrapText="1"/>
    </xf>
    <xf numFmtId="0" fontId="8" fillId="15" borderId="133" xfId="0" applyFont="1" applyFill="1" applyBorder="1" applyAlignment="1">
      <alignment horizontal="center" vertical="center" wrapText="1"/>
    </xf>
    <xf numFmtId="0" fontId="8" fillId="15" borderId="132" xfId="0" applyFont="1" applyFill="1" applyBorder="1" applyAlignment="1">
      <alignment horizontal="center" vertical="center" wrapText="1"/>
    </xf>
    <xf numFmtId="0" fontId="8" fillId="15" borderId="72" xfId="0" applyFont="1" applyFill="1" applyBorder="1" applyAlignment="1">
      <alignment horizontal="center" vertical="center" wrapText="1"/>
    </xf>
    <xf numFmtId="0" fontId="8" fillId="15" borderId="73" xfId="0" applyFont="1" applyFill="1" applyBorder="1" applyAlignment="1">
      <alignment horizontal="center" vertical="center" wrapText="1"/>
    </xf>
    <xf numFmtId="0" fontId="8" fillId="15" borderId="108" xfId="0" applyFont="1" applyFill="1" applyBorder="1" applyAlignment="1">
      <alignment horizontal="center" vertical="center" wrapText="1"/>
    </xf>
    <xf numFmtId="0" fontId="8" fillId="15" borderId="113" xfId="0" applyFont="1" applyFill="1" applyBorder="1" applyAlignment="1">
      <alignment horizontal="center" vertical="center" wrapText="1"/>
    </xf>
    <xf numFmtId="0" fontId="8" fillId="15" borderId="55" xfId="0" applyFont="1" applyFill="1" applyBorder="1" applyAlignment="1">
      <alignment horizontal="center" vertical="center" wrapText="1"/>
    </xf>
    <xf numFmtId="0" fontId="8" fillId="15" borderId="80" xfId="0" applyFont="1" applyFill="1" applyBorder="1" applyAlignment="1">
      <alignment horizontal="center" vertical="center" wrapText="1"/>
    </xf>
    <xf numFmtId="0" fontId="8" fillId="15" borderId="58" xfId="0" applyFont="1" applyFill="1" applyBorder="1" applyAlignment="1">
      <alignment horizontal="center" vertical="center" wrapText="1"/>
    </xf>
    <xf numFmtId="0" fontId="0" fillId="18" borderId="0" xfId="0" applyFill="1"/>
    <xf numFmtId="0" fontId="8" fillId="15" borderId="58" xfId="0" applyFont="1" applyFill="1" applyBorder="1" applyAlignment="1">
      <alignment horizontal="center" vertical="center"/>
    </xf>
    <xf numFmtId="0" fontId="8" fillId="15" borderId="55" xfId="0" applyFont="1" applyFill="1" applyBorder="1" applyAlignment="1">
      <alignment horizontal="center" vertical="center"/>
    </xf>
    <xf numFmtId="0" fontId="8" fillId="15" borderId="79" xfId="0" applyFont="1" applyFill="1" applyBorder="1" applyAlignment="1">
      <alignment horizontal="center" vertical="center"/>
    </xf>
    <xf numFmtId="0" fontId="8" fillId="16" borderId="128" xfId="0" applyFont="1" applyFill="1" applyBorder="1" applyAlignment="1">
      <alignment horizontal="center" vertical="center" wrapText="1"/>
    </xf>
    <xf numFmtId="1" fontId="18" fillId="15" borderId="120" xfId="0" applyNumberFormat="1" applyFont="1" applyFill="1" applyBorder="1" applyAlignment="1">
      <alignment horizontal="center" vertical="center"/>
    </xf>
    <xf numFmtId="1" fontId="18" fillId="15" borderId="123" xfId="0" applyNumberFormat="1" applyFont="1" applyFill="1" applyBorder="1" applyAlignment="1">
      <alignment horizontal="center" vertical="center"/>
    </xf>
    <xf numFmtId="1" fontId="18" fillId="15" borderId="124" xfId="0" applyNumberFormat="1" applyFont="1" applyFill="1" applyBorder="1" applyAlignment="1">
      <alignment horizontal="center" vertical="center"/>
    </xf>
    <xf numFmtId="1" fontId="18" fillId="15" borderId="126" xfId="0" applyNumberFormat="1" applyFont="1" applyFill="1" applyBorder="1" applyAlignment="1">
      <alignment horizontal="center" vertical="center"/>
    </xf>
    <xf numFmtId="1" fontId="18" fillId="15" borderId="40" xfId="0" applyNumberFormat="1" applyFont="1" applyFill="1" applyBorder="1" applyAlignment="1">
      <alignment horizontal="center" vertical="center"/>
    </xf>
    <xf numFmtId="1" fontId="8" fillId="15" borderId="27" xfId="0" applyNumberFormat="1" applyFont="1" applyFill="1" applyBorder="1" applyAlignment="1">
      <alignment horizontal="center" vertical="center"/>
    </xf>
    <xf numFmtId="1" fontId="8" fillId="15" borderId="24" xfId="0" applyNumberFormat="1" applyFont="1" applyFill="1" applyBorder="1" applyAlignment="1">
      <alignment horizontal="center" vertical="center"/>
    </xf>
    <xf numFmtId="1" fontId="8" fillId="15" borderId="19" xfId="0" applyNumberFormat="1" applyFont="1" applyFill="1" applyBorder="1" applyAlignment="1">
      <alignment horizontal="center" vertical="center"/>
    </xf>
    <xf numFmtId="1" fontId="8" fillId="15" borderId="22" xfId="0" applyNumberFormat="1" applyFont="1" applyFill="1" applyBorder="1" applyAlignment="1">
      <alignment horizontal="center" vertical="center"/>
    </xf>
    <xf numFmtId="1" fontId="8" fillId="15" borderId="25" xfId="0" applyNumberFormat="1" applyFont="1" applyFill="1" applyBorder="1" applyAlignment="1">
      <alignment horizontal="center" vertical="center"/>
    </xf>
    <xf numFmtId="1" fontId="8" fillId="15" borderId="91" xfId="0" applyNumberFormat="1" applyFont="1" applyFill="1" applyBorder="1" applyAlignment="1">
      <alignment horizontal="center" vertical="center"/>
    </xf>
    <xf numFmtId="1" fontId="8" fillId="15" borderId="93" xfId="0" applyNumberFormat="1" applyFont="1" applyFill="1" applyBorder="1" applyAlignment="1">
      <alignment horizontal="center" vertical="center"/>
    </xf>
    <xf numFmtId="0" fontId="7" fillId="15" borderId="129" xfId="0" applyFont="1" applyFill="1" applyBorder="1" applyAlignment="1">
      <alignment horizontal="center" vertical="center" textRotation="90"/>
    </xf>
    <xf numFmtId="1" fontId="18" fillId="15" borderId="102" xfId="0" applyNumberFormat="1" applyFont="1" applyFill="1" applyBorder="1" applyAlignment="1">
      <alignment horizontal="center" vertical="center"/>
    </xf>
    <xf numFmtId="1" fontId="18" fillId="15" borderId="104" xfId="0" applyNumberFormat="1" applyFont="1" applyFill="1" applyBorder="1" applyAlignment="1">
      <alignment horizontal="center" vertical="center"/>
    </xf>
    <xf numFmtId="1" fontId="18" fillId="15" borderId="76" xfId="0" applyNumberFormat="1" applyFont="1" applyFill="1" applyBorder="1" applyAlignment="1">
      <alignment horizontal="center" vertical="center"/>
    </xf>
    <xf numFmtId="0" fontId="7" fillId="15" borderId="99" xfId="0" applyFont="1" applyFill="1" applyBorder="1" applyAlignment="1">
      <alignment horizontal="center" vertical="center" textRotation="90"/>
    </xf>
    <xf numFmtId="1" fontId="18" fillId="15" borderId="77" xfId="0" applyNumberFormat="1" applyFont="1" applyFill="1" applyBorder="1" applyAlignment="1">
      <alignment horizontal="center" vertical="center"/>
    </xf>
    <xf numFmtId="1" fontId="18" fillId="15" borderId="22" xfId="0" applyNumberFormat="1" applyFont="1" applyFill="1" applyBorder="1" applyAlignment="1">
      <alignment horizontal="center" vertical="center"/>
    </xf>
    <xf numFmtId="1" fontId="18" fillId="15" borderId="25" xfId="0" applyNumberFormat="1" applyFont="1" applyFill="1" applyBorder="1" applyAlignment="1">
      <alignment horizontal="center" vertical="center"/>
    </xf>
    <xf numFmtId="1" fontId="8" fillId="15" borderId="0" xfId="0" applyNumberFormat="1" applyFont="1" applyFill="1" applyBorder="1" applyAlignment="1">
      <alignment horizontal="center" vertical="center"/>
    </xf>
    <xf numFmtId="1" fontId="8" fillId="15" borderId="115" xfId="0" applyNumberFormat="1" applyFont="1" applyFill="1" applyBorder="1" applyAlignment="1">
      <alignment horizontal="center" vertical="center"/>
    </xf>
    <xf numFmtId="1" fontId="8" fillId="15" borderId="84" xfId="0" applyNumberFormat="1" applyFont="1" applyFill="1" applyBorder="1" applyAlignment="1">
      <alignment horizontal="center" vertical="center"/>
    </xf>
    <xf numFmtId="1" fontId="8" fillId="15" borderId="85" xfId="0" applyNumberFormat="1" applyFont="1" applyFill="1" applyBorder="1" applyAlignment="1">
      <alignment horizontal="center" vertical="center"/>
    </xf>
    <xf numFmtId="1" fontId="8" fillId="15" borderId="116" xfId="0" applyNumberFormat="1" applyFont="1" applyFill="1" applyBorder="1" applyAlignment="1">
      <alignment horizontal="center" vertical="center"/>
    </xf>
    <xf numFmtId="1" fontId="18" fillId="15" borderId="114" xfId="0" applyNumberFormat="1" applyFont="1" applyFill="1" applyBorder="1" applyAlignment="1">
      <alignment horizontal="center" vertical="center"/>
    </xf>
    <xf numFmtId="1" fontId="18" fillId="15" borderId="137" xfId="0" applyNumberFormat="1" applyFont="1" applyFill="1" applyBorder="1" applyAlignment="1">
      <alignment horizontal="center" vertical="center"/>
    </xf>
    <xf numFmtId="1" fontId="8" fillId="15" borderId="138" xfId="0" applyNumberFormat="1" applyFont="1" applyFill="1" applyBorder="1" applyAlignment="1">
      <alignment horizontal="center" vertical="center"/>
    </xf>
    <xf numFmtId="0" fontId="8" fillId="15" borderId="60" xfId="0" applyFont="1" applyFill="1" applyBorder="1" applyAlignment="1">
      <alignment horizontal="center" vertical="center" wrapText="1"/>
    </xf>
    <xf numFmtId="0" fontId="8" fillId="15" borderId="60" xfId="0" applyFont="1" applyFill="1" applyBorder="1" applyAlignment="1">
      <alignment horizontal="center" vertical="center"/>
    </xf>
    <xf numFmtId="0" fontId="8" fillId="15" borderId="20" xfId="0" applyFont="1" applyFill="1" applyBorder="1" applyAlignment="1">
      <alignment horizontal="center" vertical="center"/>
    </xf>
    <xf numFmtId="1" fontId="8" fillId="15" borderId="137" xfId="0" applyNumberFormat="1" applyFont="1" applyFill="1" applyBorder="1" applyAlignment="1">
      <alignment horizontal="center" vertical="center"/>
    </xf>
    <xf numFmtId="0" fontId="8" fillId="15" borderId="78" xfId="0" applyFont="1" applyFill="1" applyBorder="1" applyAlignment="1">
      <alignment horizontal="center" vertical="center" wrapText="1"/>
    </xf>
    <xf numFmtId="0" fontId="8" fillId="15" borderId="79" xfId="0" applyFont="1" applyFill="1" applyBorder="1" applyAlignment="1">
      <alignment horizontal="center" vertical="center" wrapText="1"/>
    </xf>
    <xf numFmtId="0" fontId="8" fillId="15" borderId="78" xfId="0" applyFont="1" applyFill="1" applyBorder="1" applyAlignment="1">
      <alignment horizontal="center" vertical="center"/>
    </xf>
    <xf numFmtId="0" fontId="8" fillId="15" borderId="92" xfId="0" applyFont="1" applyFill="1" applyBorder="1" applyAlignment="1">
      <alignment horizontal="center" vertical="center"/>
    </xf>
    <xf numFmtId="1" fontId="8" fillId="15" borderId="77" xfId="0" applyNumberFormat="1" applyFont="1" applyFill="1" applyBorder="1" applyAlignment="1">
      <alignment horizontal="center" vertical="center"/>
    </xf>
    <xf numFmtId="1" fontId="8" fillId="15" borderId="117" xfId="0" applyNumberFormat="1" applyFont="1" applyFill="1" applyBorder="1" applyAlignment="1">
      <alignment horizontal="center" vertical="center"/>
    </xf>
    <xf numFmtId="0" fontId="8" fillId="15" borderId="71" xfId="0" applyFont="1" applyFill="1" applyBorder="1" applyAlignment="1">
      <alignment horizontal="center" vertical="center" wrapText="1"/>
    </xf>
    <xf numFmtId="0" fontId="8" fillId="15" borderId="92" xfId="0" applyFont="1" applyFill="1" applyBorder="1" applyAlignment="1">
      <alignment horizontal="center" vertical="center" wrapText="1"/>
    </xf>
    <xf numFmtId="1" fontId="18" fillId="15" borderId="111" xfId="0" applyNumberFormat="1" applyFont="1" applyFill="1" applyBorder="1" applyAlignment="1">
      <alignment horizontal="center" vertical="center"/>
    </xf>
    <xf numFmtId="1" fontId="8" fillId="15" borderId="139" xfId="0" applyNumberFormat="1" applyFont="1" applyFill="1" applyBorder="1" applyAlignment="1">
      <alignment horizontal="center" vertical="center"/>
    </xf>
    <xf numFmtId="0" fontId="8" fillId="15" borderId="107" xfId="0" applyFont="1" applyFill="1" applyBorder="1" applyAlignment="1">
      <alignment horizontal="center" vertical="center" wrapText="1"/>
    </xf>
    <xf numFmtId="0" fontId="8" fillId="15" borderId="107" xfId="0" applyFont="1" applyFill="1" applyBorder="1" applyAlignment="1">
      <alignment horizontal="center" vertical="center"/>
    </xf>
    <xf numFmtId="0" fontId="8" fillId="15" borderId="108" xfId="0" applyFont="1" applyFill="1" applyBorder="1" applyAlignment="1">
      <alignment horizontal="center" vertical="center"/>
    </xf>
    <xf numFmtId="0" fontId="8" fillId="15" borderId="109" xfId="0" applyFont="1" applyFill="1" applyBorder="1" applyAlignment="1">
      <alignment horizontal="center" vertical="center"/>
    </xf>
    <xf numFmtId="1" fontId="18" fillId="15" borderId="18" xfId="0" applyNumberFormat="1" applyFont="1" applyFill="1" applyBorder="1" applyAlignment="1">
      <alignment horizontal="center" vertical="center"/>
    </xf>
    <xf numFmtId="1" fontId="18" fillId="15" borderId="130" xfId="0" applyNumberFormat="1" applyFont="1" applyFill="1" applyBorder="1" applyAlignment="1">
      <alignment horizontal="center" vertical="center"/>
    </xf>
    <xf numFmtId="1" fontId="18" fillId="15" borderId="63" xfId="0" applyNumberFormat="1" applyFont="1" applyFill="1" applyBorder="1" applyAlignment="1">
      <alignment horizontal="center" vertical="center"/>
    </xf>
    <xf numFmtId="1" fontId="18" fillId="15" borderId="110" xfId="0" applyNumberFormat="1" applyFont="1" applyFill="1" applyBorder="1" applyAlignment="1">
      <alignment horizontal="center" vertical="center"/>
    </xf>
    <xf numFmtId="0" fontId="8" fillId="15" borderId="75" xfId="0" applyFont="1" applyFill="1" applyBorder="1" applyAlignment="1">
      <alignment horizontal="center" vertical="center" wrapText="1"/>
    </xf>
    <xf numFmtId="0" fontId="8" fillId="15" borderId="103" xfId="0" applyFont="1" applyFill="1" applyBorder="1" applyAlignment="1">
      <alignment horizontal="center" vertical="center" wrapText="1"/>
    </xf>
    <xf numFmtId="0" fontId="8" fillId="15" borderId="96" xfId="0" applyFont="1" applyFill="1" applyBorder="1" applyAlignment="1">
      <alignment horizontal="center" vertical="center" wrapText="1"/>
    </xf>
    <xf numFmtId="0" fontId="8" fillId="6" borderId="125" xfId="0" applyFont="1" applyFill="1" applyBorder="1" applyAlignment="1">
      <alignment horizontal="center" vertical="center" textRotation="90" wrapText="1"/>
    </xf>
    <xf numFmtId="0" fontId="8" fillId="6" borderId="126" xfId="0" applyFont="1" applyFill="1" applyBorder="1" applyAlignment="1">
      <alignment horizontal="center" vertical="center" textRotation="90" wrapText="1"/>
    </xf>
    <xf numFmtId="0" fontId="8" fillId="6" borderId="40" xfId="0" applyFont="1" applyFill="1" applyBorder="1" applyAlignment="1">
      <alignment horizontal="center" vertical="center" textRotation="90" wrapText="1"/>
    </xf>
    <xf numFmtId="1" fontId="18" fillId="15" borderId="115" xfId="0" applyNumberFormat="1" applyFont="1" applyFill="1" applyBorder="1" applyAlignment="1">
      <alignment horizontal="center" vertical="center"/>
    </xf>
    <xf numFmtId="1" fontId="18" fillId="0" borderId="106" xfId="0" applyNumberFormat="1" applyFont="1" applyBorder="1" applyAlignment="1">
      <alignment horizontal="center" vertical="center"/>
    </xf>
    <xf numFmtId="1" fontId="18" fillId="0" borderId="77" xfId="0" applyNumberFormat="1" applyFont="1" applyBorder="1" applyAlignment="1">
      <alignment horizontal="center" vertical="center"/>
    </xf>
    <xf numFmtId="1" fontId="18" fillId="0" borderId="105" xfId="0" applyNumberFormat="1" applyFont="1" applyBorder="1" applyAlignment="1">
      <alignment horizontal="center" vertical="center"/>
    </xf>
    <xf numFmtId="1" fontId="18" fillId="0" borderId="22" xfId="0" applyNumberFormat="1" applyFont="1" applyBorder="1" applyAlignment="1">
      <alignment horizontal="center" vertical="center"/>
    </xf>
    <xf numFmtId="1" fontId="18" fillId="0" borderId="25" xfId="0" applyNumberFormat="1" applyFont="1" applyBorder="1" applyAlignment="1">
      <alignment horizontal="center" vertical="center"/>
    </xf>
    <xf numFmtId="1" fontId="18" fillId="0" borderId="20" xfId="0" applyNumberFormat="1" applyFont="1" applyBorder="1" applyAlignment="1">
      <alignment horizontal="center" vertical="center"/>
    </xf>
    <xf numFmtId="1" fontId="18" fillId="15" borderId="84" xfId="0" applyNumberFormat="1" applyFont="1" applyFill="1" applyBorder="1" applyAlignment="1">
      <alignment horizontal="center" vertical="center"/>
    </xf>
    <xf numFmtId="1" fontId="18" fillId="15" borderId="116" xfId="0" applyNumberFormat="1" applyFont="1" applyFill="1" applyBorder="1" applyAlignment="1">
      <alignment horizontal="center" vertical="center"/>
    </xf>
    <xf numFmtId="1" fontId="8" fillId="15" borderId="130" xfId="0" applyNumberFormat="1" applyFont="1" applyFill="1" applyBorder="1" applyAlignment="1">
      <alignment horizontal="center" vertical="center"/>
    </xf>
    <xf numFmtId="1" fontId="8" fillId="15" borderId="157" xfId="0" applyNumberFormat="1" applyFont="1" applyFill="1" applyBorder="1" applyAlignment="1">
      <alignment horizontal="center" vertical="center"/>
    </xf>
    <xf numFmtId="1" fontId="18" fillId="0" borderId="23" xfId="0" applyNumberFormat="1" applyFont="1" applyBorder="1" applyAlignment="1">
      <alignment horizontal="center" vertical="center"/>
    </xf>
    <xf numFmtId="1" fontId="18" fillId="15" borderId="158" xfId="0" applyNumberFormat="1" applyFont="1" applyFill="1" applyBorder="1" applyAlignment="1">
      <alignment horizontal="center" vertical="center"/>
    </xf>
    <xf numFmtId="1" fontId="18" fillId="15" borderId="159" xfId="0" applyNumberFormat="1" applyFont="1" applyFill="1" applyBorder="1" applyAlignment="1">
      <alignment horizontal="center" vertical="center"/>
    </xf>
    <xf numFmtId="1" fontId="18" fillId="15" borderId="9" xfId="0" applyNumberFormat="1" applyFont="1" applyFill="1" applyBorder="1" applyAlignment="1">
      <alignment horizontal="center" vertical="center"/>
    </xf>
    <xf numFmtId="1" fontId="18" fillId="15" borderId="160" xfId="0" applyNumberFormat="1" applyFont="1" applyFill="1" applyBorder="1" applyAlignment="1">
      <alignment horizontal="center" vertical="center"/>
    </xf>
    <xf numFmtId="1" fontId="8" fillId="15" borderId="161" xfId="0" applyNumberFormat="1" applyFont="1" applyFill="1" applyBorder="1" applyAlignment="1">
      <alignment horizontal="center" vertical="center"/>
    </xf>
    <xf numFmtId="1" fontId="18" fillId="15" borderId="161" xfId="0" applyNumberFormat="1" applyFont="1" applyFill="1" applyBorder="1" applyAlignment="1">
      <alignment horizontal="center" vertical="center"/>
    </xf>
    <xf numFmtId="1" fontId="8" fillId="15" borderId="162" xfId="0" applyNumberFormat="1" applyFont="1" applyFill="1" applyBorder="1" applyAlignment="1">
      <alignment horizontal="center" vertical="center"/>
    </xf>
    <xf numFmtId="1" fontId="18" fillId="15" borderId="162" xfId="0" applyNumberFormat="1" applyFont="1" applyFill="1" applyBorder="1" applyAlignment="1">
      <alignment horizontal="center" vertical="center"/>
    </xf>
    <xf numFmtId="1" fontId="8" fillId="15" borderId="163" xfId="0" applyNumberFormat="1" applyFont="1" applyFill="1" applyBorder="1" applyAlignment="1">
      <alignment horizontal="center" vertical="center"/>
    </xf>
    <xf numFmtId="1" fontId="8" fillId="15" borderId="164" xfId="0" applyNumberFormat="1" applyFont="1" applyFill="1" applyBorder="1" applyAlignment="1">
      <alignment horizontal="center" vertical="center"/>
    </xf>
    <xf numFmtId="1" fontId="18" fillId="15" borderId="164" xfId="0" applyNumberFormat="1" applyFont="1" applyFill="1" applyBorder="1" applyAlignment="1">
      <alignment horizontal="center" vertical="center"/>
    </xf>
    <xf numFmtId="1" fontId="8" fillId="15" borderId="165" xfId="0" applyNumberFormat="1" applyFont="1" applyFill="1" applyBorder="1" applyAlignment="1">
      <alignment horizontal="center" vertical="center"/>
    </xf>
    <xf numFmtId="1" fontId="8" fillId="15" borderId="166" xfId="0" applyNumberFormat="1" applyFont="1" applyFill="1" applyBorder="1" applyAlignment="1">
      <alignment horizontal="center" vertical="center"/>
    </xf>
    <xf numFmtId="1" fontId="8" fillId="15" borderId="167" xfId="0" applyNumberFormat="1" applyFont="1" applyFill="1" applyBorder="1" applyAlignment="1">
      <alignment horizontal="center" vertical="center"/>
    </xf>
    <xf numFmtId="1" fontId="8" fillId="15" borderId="168" xfId="0" applyNumberFormat="1" applyFont="1" applyFill="1" applyBorder="1" applyAlignment="1">
      <alignment horizontal="center" vertical="center"/>
    </xf>
    <xf numFmtId="1" fontId="8" fillId="15" borderId="169" xfId="0" applyNumberFormat="1" applyFont="1" applyFill="1" applyBorder="1" applyAlignment="1">
      <alignment horizontal="center" vertical="center"/>
    </xf>
    <xf numFmtId="1" fontId="8" fillId="15" borderId="170" xfId="0" applyNumberFormat="1" applyFont="1" applyFill="1" applyBorder="1" applyAlignment="1">
      <alignment horizontal="center" vertical="center"/>
    </xf>
    <xf numFmtId="1" fontId="8" fillId="15" borderId="171" xfId="0" applyNumberFormat="1" applyFont="1" applyFill="1" applyBorder="1" applyAlignment="1">
      <alignment horizontal="center" vertical="center"/>
    </xf>
    <xf numFmtId="1" fontId="8" fillId="15" borderId="102" xfId="0" applyNumberFormat="1" applyFont="1" applyFill="1" applyBorder="1" applyAlignment="1">
      <alignment horizontal="center" vertical="center"/>
    </xf>
    <xf numFmtId="1" fontId="8" fillId="15" borderId="104" xfId="0" applyNumberFormat="1" applyFont="1" applyFill="1" applyBorder="1" applyAlignment="1">
      <alignment horizontal="center" vertical="center"/>
    </xf>
    <xf numFmtId="1" fontId="8" fillId="15" borderId="172" xfId="0" applyNumberFormat="1" applyFont="1" applyFill="1" applyBorder="1" applyAlignment="1">
      <alignment horizontal="center" vertical="center"/>
    </xf>
    <xf numFmtId="0" fontId="9" fillId="15" borderId="5" xfId="0" applyFont="1" applyFill="1" applyBorder="1" applyAlignment="1">
      <alignment vertical="center" wrapText="1"/>
    </xf>
    <xf numFmtId="0" fontId="9" fillId="15" borderId="0" xfId="0" applyFont="1" applyFill="1" applyBorder="1" applyAlignment="1">
      <alignment vertical="center" wrapText="1"/>
    </xf>
    <xf numFmtId="1" fontId="18" fillId="15" borderId="27" xfId="0" applyNumberFormat="1" applyFont="1" applyFill="1" applyBorder="1" applyAlignment="1">
      <alignment horizontal="center" vertical="center"/>
    </xf>
    <xf numFmtId="1" fontId="18" fillId="15" borderId="138" xfId="0" applyNumberFormat="1" applyFont="1" applyFill="1" applyBorder="1" applyAlignment="1">
      <alignment horizontal="center" vertical="center"/>
    </xf>
    <xf numFmtId="1" fontId="8" fillId="15" borderId="173" xfId="0" applyNumberFormat="1" applyFont="1" applyFill="1" applyBorder="1" applyAlignment="1">
      <alignment horizontal="center" vertical="center"/>
    </xf>
    <xf numFmtId="1" fontId="8" fillId="15" borderId="174" xfId="0" applyNumberFormat="1" applyFont="1" applyFill="1" applyBorder="1" applyAlignment="1">
      <alignment horizontal="center" vertical="center"/>
    </xf>
    <xf numFmtId="1" fontId="8" fillId="15" borderId="175" xfId="0" applyNumberFormat="1" applyFont="1" applyFill="1" applyBorder="1" applyAlignment="1">
      <alignment horizontal="center" vertical="center"/>
    </xf>
    <xf numFmtId="0" fontId="8" fillId="20" borderId="125" xfId="0" applyFont="1" applyFill="1" applyBorder="1" applyAlignment="1">
      <alignment horizontal="center" vertical="center" textRotation="90" wrapText="1"/>
    </xf>
    <xf numFmtId="0" fontId="8" fillId="20" borderId="126" xfId="0" applyFont="1" applyFill="1" applyBorder="1" applyAlignment="1">
      <alignment horizontal="center" vertical="center" textRotation="90" wrapText="1"/>
    </xf>
    <xf numFmtId="0" fontId="8" fillId="20" borderId="40" xfId="0" applyFont="1" applyFill="1" applyBorder="1" applyAlignment="1">
      <alignment horizontal="center" vertical="center" textRotation="90" wrapText="1"/>
    </xf>
    <xf numFmtId="1" fontId="8" fillId="0" borderId="26" xfId="0" applyNumberFormat="1" applyFont="1" applyBorder="1" applyAlignment="1">
      <alignment horizontal="center" vertical="center"/>
    </xf>
    <xf numFmtId="1" fontId="8" fillId="0" borderId="23" xfId="0" applyNumberFormat="1" applyFont="1" applyBorder="1" applyAlignment="1">
      <alignment horizontal="center" vertical="center"/>
    </xf>
    <xf numFmtId="1" fontId="8" fillId="0" borderId="114" xfId="0" applyNumberFormat="1" applyFont="1" applyBorder="1" applyAlignment="1">
      <alignment horizontal="center" vertical="center"/>
    </xf>
    <xf numFmtId="1" fontId="8" fillId="0" borderId="22" xfId="0" applyNumberFormat="1" applyFont="1" applyBorder="1" applyAlignment="1">
      <alignment horizontal="center" vertical="center"/>
    </xf>
    <xf numFmtId="1" fontId="8" fillId="0" borderId="25" xfId="0" applyNumberFormat="1" applyFont="1" applyBorder="1" applyAlignment="1">
      <alignment horizontal="center" vertical="center"/>
    </xf>
    <xf numFmtId="1" fontId="8" fillId="0" borderId="115" xfId="0" applyNumberFormat="1" applyFont="1" applyBorder="1" applyAlignment="1">
      <alignment horizontal="center" vertical="center"/>
    </xf>
    <xf numFmtId="1" fontId="8" fillId="0" borderId="84" xfId="0" applyNumberFormat="1" applyFont="1" applyBorder="1" applyAlignment="1">
      <alignment horizontal="center" vertical="center"/>
    </xf>
    <xf numFmtId="1" fontId="8" fillId="0" borderId="85" xfId="0" applyNumberFormat="1" applyFont="1" applyBorder="1" applyAlignment="1">
      <alignment horizontal="center" vertical="center"/>
    </xf>
    <xf numFmtId="1" fontId="8" fillId="0" borderId="116" xfId="0" applyNumberFormat="1" applyFont="1" applyBorder="1" applyAlignment="1">
      <alignment horizontal="center" vertical="center"/>
    </xf>
    <xf numFmtId="1" fontId="8" fillId="0" borderId="91" xfId="0" applyNumberFormat="1" applyFont="1" applyBorder="1" applyAlignment="1">
      <alignment horizontal="center" vertical="center"/>
    </xf>
    <xf numFmtId="1" fontId="18" fillId="0" borderId="93" xfId="0" applyNumberFormat="1" applyFont="1" applyBorder="1" applyAlignment="1">
      <alignment horizontal="center" vertical="center"/>
    </xf>
    <xf numFmtId="1" fontId="8" fillId="0" borderId="55" xfId="0" applyNumberFormat="1" applyFont="1" applyBorder="1" applyAlignment="1">
      <alignment horizontal="center" vertical="center"/>
    </xf>
    <xf numFmtId="1" fontId="8" fillId="0" borderId="18" xfId="0" applyNumberFormat="1" applyFont="1" applyBorder="1" applyAlignment="1">
      <alignment horizontal="center" vertical="center"/>
    </xf>
    <xf numFmtId="1" fontId="8" fillId="0" borderId="130" xfId="0" applyNumberFormat="1" applyFont="1" applyBorder="1" applyAlignment="1">
      <alignment horizontal="center" vertical="center"/>
    </xf>
    <xf numFmtId="1" fontId="18" fillId="0" borderId="26" xfId="0" applyNumberFormat="1" applyFont="1" applyBorder="1" applyAlignment="1">
      <alignment horizontal="center" vertical="center"/>
    </xf>
    <xf numFmtId="1" fontId="18" fillId="0" borderId="114" xfId="0" applyNumberFormat="1" applyFont="1" applyBorder="1" applyAlignment="1">
      <alignment horizontal="center" vertical="center"/>
    </xf>
    <xf numFmtId="1" fontId="18" fillId="15" borderId="139" xfId="0" applyNumberFormat="1" applyFont="1" applyFill="1" applyBorder="1" applyAlignment="1">
      <alignment horizontal="center" vertical="center"/>
    </xf>
    <xf numFmtId="1" fontId="18" fillId="0" borderId="91" xfId="0" applyNumberFormat="1" applyFont="1" applyBorder="1" applyAlignment="1">
      <alignment horizontal="center" vertical="center"/>
    </xf>
    <xf numFmtId="1" fontId="18" fillId="0" borderId="137" xfId="0" applyNumberFormat="1" applyFont="1" applyBorder="1" applyAlignment="1">
      <alignment horizontal="center" vertical="center"/>
    </xf>
    <xf numFmtId="1" fontId="8" fillId="15" borderId="54" xfId="0" applyNumberFormat="1" applyFont="1" applyFill="1" applyBorder="1" applyAlignment="1">
      <alignment horizontal="center" vertical="center"/>
    </xf>
    <xf numFmtId="1" fontId="8" fillId="15" borderId="55" xfId="0" applyNumberFormat="1" applyFont="1" applyFill="1" applyBorder="1" applyAlignment="1">
      <alignment horizontal="center" vertical="center"/>
    </xf>
    <xf numFmtId="1" fontId="8" fillId="15" borderId="83" xfId="0" applyNumberFormat="1" applyFont="1" applyFill="1" applyBorder="1" applyAlignment="1">
      <alignment horizontal="center" vertical="center"/>
    </xf>
    <xf numFmtId="1" fontId="18" fillId="15" borderId="85" xfId="0" applyNumberFormat="1" applyFont="1" applyFill="1" applyBorder="1" applyAlignment="1">
      <alignment horizontal="center" vertical="center"/>
    </xf>
    <xf numFmtId="1" fontId="18" fillId="15" borderId="54" xfId="0" applyNumberFormat="1" applyFont="1" applyFill="1" applyBorder="1" applyAlignment="1">
      <alignment horizontal="center" vertical="center"/>
    </xf>
    <xf numFmtId="1" fontId="18" fillId="15" borderId="55" xfId="0" applyNumberFormat="1" applyFont="1" applyFill="1" applyBorder="1" applyAlignment="1">
      <alignment horizontal="center" vertical="center"/>
    </xf>
    <xf numFmtId="1" fontId="18" fillId="15" borderId="89" xfId="0" applyNumberFormat="1" applyFont="1" applyFill="1" applyBorder="1" applyAlignment="1">
      <alignment horizontal="center" vertical="center"/>
    </xf>
    <xf numFmtId="0" fontId="8" fillId="15" borderId="90" xfId="0" applyFont="1" applyFill="1" applyBorder="1" applyAlignment="1">
      <alignment vertical="center" wrapText="1"/>
    </xf>
    <xf numFmtId="0" fontId="8" fillId="15" borderId="88" xfId="0" applyFont="1" applyFill="1" applyBorder="1" applyAlignment="1">
      <alignment vertical="center" wrapText="1"/>
    </xf>
    <xf numFmtId="0" fontId="8" fillId="15" borderId="89" xfId="0" applyFont="1" applyFill="1" applyBorder="1" applyAlignment="1">
      <alignment vertical="center" wrapText="1"/>
    </xf>
    <xf numFmtId="0" fontId="8" fillId="15" borderId="90" xfId="0" applyFont="1" applyFill="1" applyBorder="1" applyAlignment="1">
      <alignment vertical="center"/>
    </xf>
    <xf numFmtId="0" fontId="8" fillId="15" borderId="88" xfId="0" applyFont="1" applyFill="1" applyBorder="1" applyAlignment="1">
      <alignment vertical="center"/>
    </xf>
    <xf numFmtId="0" fontId="8" fillId="15" borderId="89" xfId="0" applyFont="1" applyFill="1" applyBorder="1" applyAlignment="1">
      <alignment vertical="center"/>
    </xf>
    <xf numFmtId="1" fontId="8" fillId="15" borderId="89" xfId="0" applyNumberFormat="1" applyFont="1" applyFill="1" applyBorder="1" applyAlignment="1">
      <alignment horizontal="center" vertical="center"/>
    </xf>
    <xf numFmtId="1" fontId="18" fillId="0" borderId="102" xfId="0" applyNumberFormat="1" applyFont="1" applyBorder="1" applyAlignment="1">
      <alignment horizontal="center" vertical="center"/>
    </xf>
    <xf numFmtId="1" fontId="18" fillId="0" borderId="104" xfId="0" applyNumberFormat="1" applyFont="1" applyBorder="1" applyAlignment="1">
      <alignment horizontal="center" vertical="center"/>
    </xf>
    <xf numFmtId="1" fontId="18" fillId="0" borderId="76" xfId="0" applyNumberFormat="1" applyFont="1" applyBorder="1" applyAlignment="1">
      <alignment horizontal="center" vertical="center"/>
    </xf>
    <xf numFmtId="1" fontId="18" fillId="15" borderId="113" xfId="0" applyNumberFormat="1" applyFont="1" applyFill="1" applyBorder="1" applyAlignment="1">
      <alignment horizontal="center" vertical="center"/>
    </xf>
    <xf numFmtId="1" fontId="18" fillId="15" borderId="166" xfId="0" applyNumberFormat="1" applyFont="1" applyFill="1" applyBorder="1" applyAlignment="1">
      <alignment horizontal="center" vertical="center"/>
    </xf>
    <xf numFmtId="1" fontId="18" fillId="15" borderId="167" xfId="0" applyNumberFormat="1" applyFont="1" applyFill="1" applyBorder="1" applyAlignment="1">
      <alignment horizontal="center" vertical="center"/>
    </xf>
    <xf numFmtId="1" fontId="8" fillId="15" borderId="57" xfId="0" applyNumberFormat="1" applyFont="1" applyFill="1" applyBorder="1" applyAlignment="1">
      <alignment horizontal="center" vertical="center"/>
    </xf>
    <xf numFmtId="0" fontId="8" fillId="15" borderId="151" xfId="0" applyFont="1" applyFill="1" applyBorder="1" applyAlignment="1">
      <alignment horizontal="center" vertical="center" wrapText="1"/>
    </xf>
    <xf numFmtId="1" fontId="8" fillId="21" borderId="6" xfId="0" applyNumberFormat="1" applyFont="1" applyFill="1" applyBorder="1" applyAlignment="1">
      <alignment horizontal="center" vertical="center"/>
    </xf>
    <xf numFmtId="0" fontId="0" fillId="15" borderId="0" xfId="0" applyFill="1"/>
    <xf numFmtId="0" fontId="0" fillId="0" borderId="98" xfId="0" applyBorder="1" applyAlignment="1">
      <alignment horizont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 fillId="0" borderId="45" xfId="0" applyFont="1" applyBorder="1" applyAlignment="1">
      <alignment horizontal="left" vertical="center"/>
    </xf>
    <xf numFmtId="0" fontId="1" fillId="0" borderId="47" xfId="0" applyFont="1" applyBorder="1" applyAlignment="1">
      <alignment horizontal="left" vertical="center"/>
    </xf>
    <xf numFmtId="0" fontId="0" fillId="0" borderId="46" xfId="0" applyBorder="1" applyAlignment="1">
      <alignment horizontal="center"/>
    </xf>
    <xf numFmtId="0" fontId="0" fillId="0" borderId="4" xfId="0" applyBorder="1" applyAlignment="1">
      <alignment horizontal="center"/>
    </xf>
    <xf numFmtId="0" fontId="0" fillId="0" borderId="41" xfId="0" applyBorder="1" applyAlignment="1">
      <alignment horizontal="center"/>
    </xf>
    <xf numFmtId="0" fontId="0" fillId="0" borderId="29" xfId="0" applyBorder="1" applyAlignment="1">
      <alignment horizontal="center" vertical="center" textRotation="180" wrapText="1"/>
    </xf>
    <xf numFmtId="0" fontId="0" fillId="0" borderId="1" xfId="0" applyBorder="1" applyAlignment="1">
      <alignment horizontal="center" vertical="center" textRotation="180" wrapText="1"/>
    </xf>
    <xf numFmtId="0" fontId="0" fillId="0" borderId="33" xfId="0" applyBorder="1" applyAlignment="1">
      <alignment horizontal="center" vertical="center" textRotation="180"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xf>
    <xf numFmtId="0" fontId="0" fillId="0" borderId="40"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1" fillId="0" borderId="3" xfId="0" applyFont="1" applyBorder="1" applyAlignment="1">
      <alignment horizontal="center" vertical="center" wrapText="1"/>
    </xf>
    <xf numFmtId="0" fontId="0" fillId="0" borderId="41"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3" fillId="0" borderId="17" xfId="0" applyFont="1" applyBorder="1" applyAlignment="1">
      <alignment horizontal="left" vertical="center"/>
    </xf>
    <xf numFmtId="0" fontId="3" fillId="0" borderId="10"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2" fillId="3" borderId="68"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67" xfId="0" applyFont="1" applyFill="1" applyBorder="1" applyAlignment="1">
      <alignment horizontal="center" vertical="center"/>
    </xf>
    <xf numFmtId="0" fontId="8" fillId="15" borderId="60" xfId="0" applyFont="1" applyFill="1" applyBorder="1" applyAlignment="1">
      <alignment horizontal="center" vertical="center" wrapText="1"/>
    </xf>
    <xf numFmtId="0" fontId="8" fillId="15" borderId="58" xfId="0" applyFont="1" applyFill="1" applyBorder="1" applyAlignment="1">
      <alignment horizontal="center" vertical="center" wrapText="1"/>
    </xf>
    <xf numFmtId="0" fontId="8" fillId="15" borderId="133" xfId="0" applyFont="1" applyFill="1" applyBorder="1" applyAlignment="1">
      <alignment horizontal="center" vertical="center" wrapText="1"/>
    </xf>
    <xf numFmtId="0" fontId="8" fillId="15" borderId="99" xfId="0" applyFont="1" applyFill="1" applyBorder="1" applyAlignment="1">
      <alignment horizontal="center" vertical="center" wrapText="1"/>
    </xf>
    <xf numFmtId="0" fontId="8" fillId="15" borderId="100" xfId="0" applyFont="1" applyFill="1" applyBorder="1" applyAlignment="1">
      <alignment horizontal="center" vertical="center" wrapText="1"/>
    </xf>
    <xf numFmtId="0" fontId="8" fillId="15" borderId="78" xfId="0" applyFont="1" applyFill="1" applyBorder="1" applyAlignment="1">
      <alignment horizontal="center" vertical="center" wrapText="1"/>
    </xf>
    <xf numFmtId="0" fontId="8" fillId="15" borderId="79" xfId="0" applyFont="1" applyFill="1" applyBorder="1" applyAlignment="1">
      <alignment horizontal="center" vertical="center" wrapText="1"/>
    </xf>
    <xf numFmtId="0" fontId="8" fillId="15" borderId="92" xfId="0" applyFont="1" applyFill="1" applyBorder="1" applyAlignment="1">
      <alignment horizontal="center" vertical="center" wrapText="1"/>
    </xf>
    <xf numFmtId="0" fontId="8" fillId="15" borderId="57" xfId="0" applyFont="1" applyFill="1" applyBorder="1" applyAlignment="1">
      <alignment horizontal="center" vertical="center" wrapText="1"/>
    </xf>
    <xf numFmtId="0" fontId="8" fillId="15" borderId="55" xfId="0" applyFont="1" applyFill="1" applyBorder="1" applyAlignment="1">
      <alignment horizontal="center" vertical="center" wrapText="1"/>
    </xf>
    <xf numFmtId="0" fontId="8" fillId="15" borderId="57" xfId="0" applyFont="1" applyFill="1" applyBorder="1" applyAlignment="1">
      <alignment horizontal="center" vertical="center"/>
    </xf>
    <xf numFmtId="0" fontId="8" fillId="15" borderId="58" xfId="0" applyFont="1" applyFill="1" applyBorder="1" applyAlignment="1">
      <alignment horizontal="center" vertical="center"/>
    </xf>
    <xf numFmtId="0" fontId="8" fillId="15" borderId="60" xfId="0" applyFont="1" applyFill="1" applyBorder="1" applyAlignment="1">
      <alignment horizontal="center" vertical="center"/>
    </xf>
    <xf numFmtId="0" fontId="8" fillId="15" borderId="107" xfId="0" applyFont="1" applyFill="1" applyBorder="1" applyAlignment="1">
      <alignment horizontal="center" vertical="center" wrapText="1"/>
    </xf>
    <xf numFmtId="0" fontId="8" fillId="15" borderId="108" xfId="0" applyFont="1" applyFill="1" applyBorder="1" applyAlignment="1">
      <alignment horizontal="center" vertical="center" wrapText="1"/>
    </xf>
    <xf numFmtId="0" fontId="8" fillId="15" borderId="109" xfId="0" applyFont="1" applyFill="1" applyBorder="1" applyAlignment="1">
      <alignment horizontal="center" vertical="center" wrapText="1"/>
    </xf>
    <xf numFmtId="0" fontId="8" fillId="15" borderId="112" xfId="0" applyFont="1" applyFill="1" applyBorder="1" applyAlignment="1">
      <alignment horizontal="center" vertical="center" wrapText="1"/>
    </xf>
    <xf numFmtId="0" fontId="8" fillId="15" borderId="113" xfId="0" applyFont="1" applyFill="1" applyBorder="1" applyAlignment="1">
      <alignment horizontal="center" vertical="center" wrapText="1"/>
    </xf>
    <xf numFmtId="0" fontId="8" fillId="15" borderId="112" xfId="0" applyFont="1" applyFill="1" applyBorder="1" applyAlignment="1">
      <alignment horizontal="center" vertical="center"/>
    </xf>
    <xf numFmtId="0" fontId="8" fillId="15" borderId="108" xfId="0" applyFont="1" applyFill="1" applyBorder="1" applyAlignment="1">
      <alignment horizontal="center" vertical="center"/>
    </xf>
    <xf numFmtId="0" fontId="8" fillId="15" borderId="113" xfId="0" applyFont="1" applyFill="1" applyBorder="1" applyAlignment="1">
      <alignment horizontal="center" vertical="center"/>
    </xf>
    <xf numFmtId="0" fontId="8" fillId="15" borderId="71" xfId="0" applyFont="1" applyFill="1" applyBorder="1" applyAlignment="1">
      <alignment horizontal="center" vertical="center" wrapText="1"/>
    </xf>
    <xf numFmtId="0" fontId="8" fillId="15" borderId="72" xfId="0" applyFont="1" applyFill="1" applyBorder="1" applyAlignment="1">
      <alignment horizontal="center" vertical="center" wrapText="1"/>
    </xf>
    <xf numFmtId="0" fontId="8" fillId="15" borderId="105"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0"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8" fillId="15" borderId="178" xfId="0" applyFont="1" applyFill="1" applyBorder="1" applyAlignment="1">
      <alignment horizontal="center" vertical="center" wrapText="1"/>
    </xf>
    <xf numFmtId="0" fontId="8" fillId="15" borderId="150" xfId="0" applyFont="1" applyFill="1" applyBorder="1" applyAlignment="1">
      <alignment horizontal="center" vertical="center" wrapText="1"/>
    </xf>
    <xf numFmtId="0" fontId="8" fillId="15" borderId="151" xfId="0" applyFont="1" applyFill="1" applyBorder="1" applyAlignment="1">
      <alignment horizontal="center" vertical="center" wrapText="1"/>
    </xf>
    <xf numFmtId="0" fontId="8" fillId="15" borderId="90" xfId="0" applyFont="1" applyFill="1" applyBorder="1" applyAlignment="1">
      <alignment horizontal="center" vertical="center" wrapText="1"/>
    </xf>
    <xf numFmtId="0" fontId="8" fillId="15" borderId="88" xfId="0" applyFont="1" applyFill="1" applyBorder="1" applyAlignment="1">
      <alignment horizontal="center" vertical="center" wrapText="1"/>
    </xf>
    <xf numFmtId="0" fontId="8" fillId="15" borderId="86" xfId="0" applyFont="1" applyFill="1" applyBorder="1" applyAlignment="1">
      <alignment horizontal="center" vertical="center" wrapText="1"/>
    </xf>
    <xf numFmtId="0" fontId="8" fillId="15" borderId="87" xfId="0" applyFont="1" applyFill="1" applyBorder="1" applyAlignment="1">
      <alignment horizontal="center" vertical="center" wrapText="1"/>
    </xf>
    <xf numFmtId="0" fontId="8" fillId="15" borderId="89" xfId="0" applyFont="1" applyFill="1" applyBorder="1" applyAlignment="1">
      <alignment horizontal="center" vertical="center" wrapText="1"/>
    </xf>
    <xf numFmtId="0" fontId="8" fillId="15" borderId="90" xfId="0" applyFont="1" applyFill="1" applyBorder="1" applyAlignment="1">
      <alignment horizontal="center" vertical="center"/>
    </xf>
    <xf numFmtId="0" fontId="8" fillId="15" borderId="88" xfId="0" applyFont="1" applyFill="1" applyBorder="1" applyAlignment="1">
      <alignment horizontal="center" vertical="center"/>
    </xf>
    <xf numFmtId="0" fontId="8" fillId="15" borderId="86" xfId="0" applyFont="1" applyFill="1" applyBorder="1" applyAlignment="1">
      <alignment horizontal="center" vertical="center"/>
    </xf>
    <xf numFmtId="0" fontId="8" fillId="15" borderId="87" xfId="0" applyFont="1" applyFill="1" applyBorder="1" applyAlignment="1">
      <alignment horizontal="center" vertical="center"/>
    </xf>
    <xf numFmtId="0" fontId="8" fillId="15" borderId="89" xfId="0" applyFont="1" applyFill="1" applyBorder="1" applyAlignment="1">
      <alignment horizontal="center" vertical="center"/>
    </xf>
    <xf numFmtId="0" fontId="13" fillId="15" borderId="72" xfId="0" applyFont="1" applyFill="1" applyBorder="1" applyAlignment="1">
      <alignment horizontal="center" vertical="center" wrapText="1"/>
    </xf>
    <xf numFmtId="0" fontId="13" fillId="15" borderId="73"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13" fillId="15" borderId="11" xfId="0"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3" fillId="15" borderId="44" xfId="0" applyFont="1" applyFill="1" applyBorder="1" applyAlignment="1">
      <alignment horizontal="center" vertical="center" wrapText="1"/>
    </xf>
    <xf numFmtId="0" fontId="8" fillId="15" borderId="59" xfId="0" applyFont="1" applyFill="1" applyBorder="1" applyAlignment="1">
      <alignment horizontal="center" vertical="center" wrapText="1"/>
    </xf>
    <xf numFmtId="0" fontId="8" fillId="15" borderId="53"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15" borderId="56" xfId="0" applyFont="1" applyFill="1" applyBorder="1" applyAlignment="1">
      <alignment horizontal="center" vertical="center" wrapText="1"/>
    </xf>
    <xf numFmtId="0" fontId="8" fillId="15" borderId="54" xfId="0" applyFont="1" applyFill="1" applyBorder="1" applyAlignment="1">
      <alignment horizontal="center" vertical="center" wrapText="1"/>
    </xf>
    <xf numFmtId="0" fontId="8" fillId="15" borderId="59" xfId="0" applyFont="1" applyFill="1" applyBorder="1" applyAlignment="1">
      <alignment horizontal="center" vertical="center"/>
    </xf>
    <xf numFmtId="0" fontId="8" fillId="15" borderId="53" xfId="0" applyFont="1" applyFill="1" applyBorder="1" applyAlignment="1">
      <alignment horizontal="center" vertical="center"/>
    </xf>
    <xf numFmtId="0" fontId="8" fillId="15" borderId="21" xfId="0" applyFont="1" applyFill="1" applyBorder="1" applyAlignment="1">
      <alignment horizontal="center" vertical="center"/>
    </xf>
    <xf numFmtId="0" fontId="8" fillId="15" borderId="56" xfId="0" applyFont="1" applyFill="1" applyBorder="1" applyAlignment="1">
      <alignment horizontal="center" vertical="center"/>
    </xf>
    <xf numFmtId="0" fontId="8" fillId="15" borderId="54" xfId="0" applyFont="1" applyFill="1" applyBorder="1" applyAlignment="1">
      <alignment horizontal="center" vertical="center"/>
    </xf>
    <xf numFmtId="0" fontId="8" fillId="15" borderId="55" xfId="0" applyFont="1" applyFill="1" applyBorder="1" applyAlignment="1">
      <alignment horizontal="center" vertical="center"/>
    </xf>
    <xf numFmtId="0" fontId="8" fillId="15" borderId="97" xfId="0" applyFont="1" applyFill="1" applyBorder="1" applyAlignment="1">
      <alignment horizontal="center" vertical="center" wrapText="1"/>
    </xf>
    <xf numFmtId="0" fontId="8" fillId="15" borderId="73" xfId="0" applyFont="1" applyFill="1" applyBorder="1" applyAlignment="1">
      <alignment horizontal="center" vertical="center" wrapText="1"/>
    </xf>
    <xf numFmtId="0" fontId="8" fillId="15" borderId="71" xfId="0" applyFont="1" applyFill="1" applyBorder="1" applyAlignment="1">
      <alignment horizontal="center" vertical="center"/>
    </xf>
    <xf numFmtId="0" fontId="8" fillId="15" borderId="72" xfId="0" applyFont="1" applyFill="1" applyBorder="1" applyAlignment="1">
      <alignment horizontal="center" vertical="center"/>
    </xf>
    <xf numFmtId="0" fontId="8" fillId="15" borderId="105" xfId="0" applyFont="1" applyFill="1" applyBorder="1" applyAlignment="1">
      <alignment horizontal="center" vertical="center"/>
    </xf>
    <xf numFmtId="0" fontId="20" fillId="15" borderId="60" xfId="0" applyFont="1" applyFill="1" applyBorder="1" applyAlignment="1">
      <alignment horizontal="center" vertical="center"/>
    </xf>
    <xf numFmtId="0" fontId="20" fillId="15" borderId="58" xfId="0" applyFont="1" applyFill="1" applyBorder="1" applyAlignment="1">
      <alignment horizontal="center" vertical="center"/>
    </xf>
    <xf numFmtId="0" fontId="20" fillId="15" borderId="20" xfId="0" applyFont="1" applyFill="1" applyBorder="1" applyAlignment="1">
      <alignment horizontal="center" vertical="center"/>
    </xf>
    <xf numFmtId="0" fontId="8" fillId="15" borderId="20" xfId="0" applyFont="1" applyFill="1" applyBorder="1" applyAlignment="1">
      <alignment horizontal="center" vertical="center"/>
    </xf>
    <xf numFmtId="0" fontId="8" fillId="15" borderId="20" xfId="0" applyFont="1" applyFill="1" applyBorder="1" applyAlignment="1">
      <alignment horizontal="center" vertical="center" wrapText="1"/>
    </xf>
    <xf numFmtId="0" fontId="8" fillId="15" borderId="96" xfId="0" applyFont="1" applyFill="1" applyBorder="1" applyAlignment="1">
      <alignment horizontal="center" vertical="center"/>
    </xf>
    <xf numFmtId="0" fontId="8" fillId="15" borderId="75" xfId="0" applyFont="1" applyFill="1" applyBorder="1" applyAlignment="1">
      <alignment horizontal="center" vertical="center"/>
    </xf>
    <xf numFmtId="0" fontId="8" fillId="15" borderId="103" xfId="0" applyFont="1" applyFill="1" applyBorder="1" applyAlignment="1">
      <alignment horizontal="center" vertical="center"/>
    </xf>
    <xf numFmtId="0" fontId="13" fillId="15" borderId="97"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8" fillId="15" borderId="97" xfId="0" applyFont="1" applyFill="1" applyBorder="1" applyAlignment="1">
      <alignment horizontal="center" vertical="center"/>
    </xf>
    <xf numFmtId="0" fontId="8" fillId="15" borderId="73" xfId="0" applyFont="1" applyFill="1" applyBorder="1" applyAlignment="1">
      <alignment horizontal="center" vertical="center"/>
    </xf>
    <xf numFmtId="0" fontId="8" fillId="15" borderId="25" xfId="0" applyFont="1" applyFill="1" applyBorder="1" applyAlignment="1">
      <alignment horizontal="center" vertical="center" wrapText="1"/>
    </xf>
    <xf numFmtId="0" fontId="8" fillId="15" borderId="25" xfId="0" applyFont="1" applyFill="1" applyBorder="1" applyAlignment="1">
      <alignment horizontal="center" vertical="center"/>
    </xf>
    <xf numFmtId="0" fontId="8" fillId="15" borderId="115" xfId="0" applyFont="1" applyFill="1" applyBorder="1" applyAlignment="1">
      <alignment horizontal="center" vertical="center"/>
    </xf>
    <xf numFmtId="0" fontId="8" fillId="15" borderId="111" xfId="0" applyFont="1" applyFill="1" applyBorder="1" applyAlignment="1">
      <alignment horizontal="center" vertical="center"/>
    </xf>
    <xf numFmtId="0" fontId="8" fillId="15" borderId="107" xfId="0" applyFont="1" applyFill="1" applyBorder="1" applyAlignment="1">
      <alignment horizontal="center" vertical="center"/>
    </xf>
    <xf numFmtId="0" fontId="8" fillId="15" borderId="110" xfId="0" applyFont="1" applyFill="1" applyBorder="1" applyAlignment="1">
      <alignment horizontal="center" vertical="center" wrapText="1"/>
    </xf>
    <xf numFmtId="0" fontId="8" fillId="15" borderId="111" xfId="0" applyFont="1" applyFill="1" applyBorder="1" applyAlignment="1">
      <alignment horizontal="center" vertical="center" wrapText="1"/>
    </xf>
    <xf numFmtId="0" fontId="8" fillId="15" borderId="139" xfId="0" applyFont="1" applyFill="1" applyBorder="1" applyAlignment="1">
      <alignment horizontal="center" vertical="center" wrapText="1"/>
    </xf>
    <xf numFmtId="0" fontId="12" fillId="15" borderId="61" xfId="0" applyFont="1" applyFill="1" applyBorder="1" applyAlignment="1">
      <alignment horizontal="left" vertical="center" wrapText="1"/>
    </xf>
    <xf numFmtId="0" fontId="12" fillId="15" borderId="63" xfId="0" applyFont="1" applyFill="1" applyBorder="1" applyAlignment="1">
      <alignment horizontal="left" vertical="center" wrapText="1"/>
    </xf>
    <xf numFmtId="0" fontId="7" fillId="15" borderId="149" xfId="0" applyFont="1" applyFill="1" applyBorder="1" applyAlignment="1">
      <alignment horizontal="center" vertical="center" textRotation="90"/>
    </xf>
    <xf numFmtId="0" fontId="7" fillId="15" borderId="99" xfId="0" applyFont="1" applyFill="1" applyBorder="1" applyAlignment="1">
      <alignment horizontal="center" vertical="center" textRotation="90"/>
    </xf>
    <xf numFmtId="0" fontId="13" fillId="15" borderId="74" xfId="0" applyFont="1" applyFill="1" applyBorder="1" applyAlignment="1">
      <alignment horizontal="center" vertical="center" wrapText="1"/>
    </xf>
    <xf numFmtId="0" fontId="13" fillId="15" borderId="75" xfId="0" applyFont="1" applyFill="1" applyBorder="1" applyAlignment="1">
      <alignment horizontal="center" vertical="center" wrapText="1"/>
    </xf>
    <xf numFmtId="0" fontId="13" fillId="15" borderId="103" xfId="0" applyFont="1" applyFill="1" applyBorder="1" applyAlignment="1">
      <alignment horizontal="center" vertical="center" wrapText="1"/>
    </xf>
    <xf numFmtId="0" fontId="8" fillId="15" borderId="76" xfId="0" applyFont="1" applyFill="1" applyBorder="1" applyAlignment="1">
      <alignment horizontal="center" vertical="center"/>
    </xf>
    <xf numFmtId="0" fontId="8" fillId="15" borderId="74" xfId="0" applyFont="1" applyFill="1" applyBorder="1" applyAlignment="1">
      <alignment horizontal="center" vertical="center" wrapText="1"/>
    </xf>
    <xf numFmtId="0" fontId="8" fillId="15" borderId="75" xfId="0" applyFont="1" applyFill="1" applyBorder="1" applyAlignment="1">
      <alignment horizontal="center" vertical="center" wrapText="1"/>
    </xf>
    <xf numFmtId="0" fontId="8" fillId="15" borderId="103" xfId="0" applyFont="1" applyFill="1" applyBorder="1" applyAlignment="1">
      <alignment horizontal="center" vertical="center" wrapText="1"/>
    </xf>
    <xf numFmtId="0" fontId="8" fillId="15" borderId="74" xfId="0" applyFont="1" applyFill="1" applyBorder="1" applyAlignment="1">
      <alignment horizontal="center" vertical="center"/>
    </xf>
    <xf numFmtId="0" fontId="8" fillId="15" borderId="96" xfId="0" applyFont="1" applyFill="1" applyBorder="1" applyAlignment="1">
      <alignment horizontal="center" vertical="center" wrapText="1"/>
    </xf>
    <xf numFmtId="0" fontId="8" fillId="15" borderId="76" xfId="0" applyFont="1" applyFill="1" applyBorder="1" applyAlignment="1">
      <alignment horizontal="center" vertical="center" wrapText="1"/>
    </xf>
    <xf numFmtId="0" fontId="7" fillId="15" borderId="98" xfId="0" applyFont="1" applyFill="1" applyBorder="1" applyAlignment="1">
      <alignment horizontal="center" vertical="center" textRotation="90"/>
    </xf>
    <xf numFmtId="0" fontId="7" fillId="15" borderId="100" xfId="0" applyFont="1" applyFill="1" applyBorder="1" applyAlignment="1">
      <alignment horizontal="center" vertical="center" textRotation="90"/>
    </xf>
    <xf numFmtId="0" fontId="13" fillId="15" borderId="101" xfId="0" applyFont="1" applyFill="1" applyBorder="1" applyAlignment="1">
      <alignment horizontal="center" vertical="center" wrapText="1"/>
    </xf>
    <xf numFmtId="0" fontId="13" fillId="15" borderId="61" xfId="0" applyFont="1" applyFill="1" applyBorder="1" applyAlignment="1">
      <alignment horizontal="center" vertical="center" wrapText="1"/>
    </xf>
    <xf numFmtId="0" fontId="13" fillId="15" borderId="13" xfId="0" applyFont="1" applyFill="1" applyBorder="1" applyAlignment="1">
      <alignment horizontal="center" vertical="center" wrapText="1"/>
    </xf>
    <xf numFmtId="0" fontId="8" fillId="15" borderId="132" xfId="0" applyFont="1" applyFill="1" applyBorder="1" applyAlignment="1">
      <alignment horizontal="center" vertical="center" wrapText="1"/>
    </xf>
    <xf numFmtId="0" fontId="22" fillId="15" borderId="140" xfId="0" applyFont="1" applyFill="1" applyBorder="1" applyAlignment="1">
      <alignment horizontal="center" vertical="center"/>
    </xf>
    <xf numFmtId="0" fontId="22" fillId="15" borderId="141" xfId="0" applyFont="1" applyFill="1" applyBorder="1" applyAlignment="1">
      <alignment horizontal="center" vertical="center"/>
    </xf>
    <xf numFmtId="0" fontId="22" fillId="15" borderId="150" xfId="0" applyFont="1" applyFill="1" applyBorder="1" applyAlignment="1">
      <alignment horizontal="center" vertical="center"/>
    </xf>
    <xf numFmtId="0" fontId="22" fillId="15" borderId="142" xfId="0" applyFont="1" applyFill="1" applyBorder="1" applyAlignment="1">
      <alignment horizontal="center" vertical="center"/>
    </xf>
    <xf numFmtId="0" fontId="8" fillId="15" borderId="62" xfId="0" applyFont="1" applyFill="1" applyBorder="1" applyAlignment="1">
      <alignment horizontal="center" vertical="center" wrapText="1"/>
    </xf>
    <xf numFmtId="0" fontId="8" fillId="15" borderId="61" xfId="0" applyFont="1" applyFill="1" applyBorder="1" applyAlignment="1">
      <alignment horizontal="center" vertical="center" wrapText="1"/>
    </xf>
    <xf numFmtId="0" fontId="8" fillId="15" borderId="63" xfId="0" applyFont="1" applyFill="1" applyBorder="1" applyAlignment="1">
      <alignment horizontal="center" vertical="center" wrapText="1"/>
    </xf>
    <xf numFmtId="0" fontId="8" fillId="15" borderId="101" xfId="0" applyFont="1"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62" xfId="0" applyFont="1" applyFill="1" applyBorder="1" applyAlignment="1">
      <alignment horizontal="center" vertical="center"/>
    </xf>
    <xf numFmtId="0" fontId="8" fillId="15" borderId="61" xfId="0" applyFont="1" applyFill="1" applyBorder="1" applyAlignment="1">
      <alignment horizontal="center" vertical="center"/>
    </xf>
    <xf numFmtId="0" fontId="8" fillId="15" borderId="63" xfId="0" applyFont="1" applyFill="1" applyBorder="1" applyAlignment="1">
      <alignment horizontal="center" vertical="center"/>
    </xf>
    <xf numFmtId="0" fontId="15" fillId="15" borderId="101" xfId="0" applyFont="1" applyFill="1" applyBorder="1" applyAlignment="1">
      <alignment horizontal="center" vertical="center"/>
    </xf>
    <xf numFmtId="0" fontId="15" fillId="15" borderId="61" xfId="0" applyFont="1" applyFill="1" applyBorder="1" applyAlignment="1">
      <alignment horizontal="center" vertical="center"/>
    </xf>
    <xf numFmtId="0" fontId="15" fillId="15" borderId="13" xfId="0" applyFont="1" applyFill="1" applyBorder="1" applyAlignment="1">
      <alignment horizontal="center" vertical="center"/>
    </xf>
    <xf numFmtId="0" fontId="8" fillId="15" borderId="13" xfId="0" applyFont="1" applyFill="1" applyBorder="1" applyAlignment="1">
      <alignment horizontal="center" vertical="center"/>
    </xf>
    <xf numFmtId="0" fontId="7" fillId="15" borderId="128" xfId="0" applyFont="1" applyFill="1" applyBorder="1" applyAlignment="1">
      <alignment horizontal="center" vertical="center" textRotation="90"/>
    </xf>
    <xf numFmtId="0" fontId="13" fillId="15" borderId="97" xfId="0" applyFont="1" applyFill="1" applyBorder="1" applyAlignment="1">
      <alignment horizontal="center" vertical="center"/>
    </xf>
    <xf numFmtId="0" fontId="13" fillId="15" borderId="72" xfId="0" applyFont="1" applyFill="1" applyBorder="1" applyAlignment="1">
      <alignment horizontal="center" vertical="center"/>
    </xf>
    <xf numFmtId="0" fontId="13" fillId="15" borderId="73" xfId="0" applyFont="1" applyFill="1" applyBorder="1" applyAlignment="1">
      <alignment horizontal="center" vertical="center"/>
    </xf>
    <xf numFmtId="0" fontId="13" fillId="15" borderId="7" xfId="0" applyFont="1" applyFill="1" applyBorder="1" applyAlignment="1">
      <alignment horizontal="center" vertical="center"/>
    </xf>
    <xf numFmtId="0" fontId="13" fillId="15" borderId="8" xfId="0" applyFont="1" applyFill="1" applyBorder="1" applyAlignment="1">
      <alignment horizontal="center" vertical="center"/>
    </xf>
    <xf numFmtId="0" fontId="13" fillId="15" borderId="44" xfId="0" applyFont="1" applyFill="1" applyBorder="1" applyAlignment="1">
      <alignment horizontal="center" vertical="center"/>
    </xf>
    <xf numFmtId="0" fontId="8" fillId="15" borderId="23" xfId="0" applyFont="1" applyFill="1" applyBorder="1" applyAlignment="1">
      <alignment horizontal="center" vertical="center" wrapText="1"/>
    </xf>
    <xf numFmtId="0" fontId="8" fillId="15" borderId="23" xfId="0" applyFont="1" applyFill="1" applyBorder="1" applyAlignment="1">
      <alignment horizontal="center" vertical="center"/>
    </xf>
    <xf numFmtId="0" fontId="8" fillId="15" borderId="26" xfId="0" applyFont="1" applyFill="1" applyBorder="1" applyAlignment="1">
      <alignment horizontal="center" vertical="center" wrapText="1"/>
    </xf>
    <xf numFmtId="0" fontId="8" fillId="15" borderId="94" xfId="0" applyFont="1" applyFill="1" applyBorder="1" applyAlignment="1">
      <alignment horizontal="center" vertical="center"/>
    </xf>
    <xf numFmtId="0" fontId="8" fillId="15" borderId="79" xfId="0" applyFont="1" applyFill="1" applyBorder="1" applyAlignment="1">
      <alignment horizontal="center" vertical="center"/>
    </xf>
    <xf numFmtId="0" fontId="8" fillId="15" borderId="80" xfId="0" applyFont="1" applyFill="1" applyBorder="1" applyAlignment="1">
      <alignment horizontal="center" vertical="center"/>
    </xf>
    <xf numFmtId="0" fontId="8" fillId="15" borderId="114" xfId="0" applyFont="1" applyFill="1" applyBorder="1" applyAlignment="1">
      <alignment horizontal="center" vertical="center" wrapText="1"/>
    </xf>
    <xf numFmtId="0" fontId="19" fillId="15" borderId="56" xfId="0" applyFont="1" applyFill="1" applyBorder="1" applyAlignment="1">
      <alignment horizontal="center" vertical="center"/>
    </xf>
    <xf numFmtId="0" fontId="19" fillId="15" borderId="53" xfId="0" applyFont="1" applyFill="1" applyBorder="1" applyAlignment="1">
      <alignment horizontal="center" vertical="center"/>
    </xf>
    <xf numFmtId="0" fontId="19" fillId="15" borderId="54" xfId="0" applyFont="1" applyFill="1" applyBorder="1" applyAlignment="1">
      <alignment horizontal="center" vertical="center"/>
    </xf>
    <xf numFmtId="0" fontId="17" fillId="15" borderId="59" xfId="0" applyFont="1" applyFill="1" applyBorder="1" applyAlignment="1">
      <alignment horizontal="center" vertical="center"/>
    </xf>
    <xf numFmtId="0" fontId="17" fillId="15" borderId="53" xfId="0" applyFont="1" applyFill="1" applyBorder="1" applyAlignment="1">
      <alignment horizontal="center" vertical="center"/>
    </xf>
    <xf numFmtId="0" fontId="17" fillId="15" borderId="54" xfId="0" applyFont="1" applyFill="1" applyBorder="1" applyAlignment="1">
      <alignment horizontal="center" vertical="center"/>
    </xf>
    <xf numFmtId="0" fontId="17" fillId="15" borderId="119" xfId="0" applyFont="1" applyFill="1" applyBorder="1" applyAlignment="1">
      <alignment horizontal="center" vertical="center" wrapText="1"/>
    </xf>
    <xf numFmtId="0" fontId="17" fillId="15" borderId="118" xfId="0" applyFont="1" applyFill="1" applyBorder="1" applyAlignment="1">
      <alignment horizontal="center" vertical="center" wrapText="1"/>
    </xf>
    <xf numFmtId="0" fontId="17" fillId="15" borderId="127" xfId="0" applyFont="1" applyFill="1" applyBorder="1" applyAlignment="1">
      <alignment horizontal="center" vertical="center" wrapText="1"/>
    </xf>
    <xf numFmtId="0" fontId="17" fillId="15" borderId="60" xfId="0" applyFont="1" applyFill="1" applyBorder="1" applyAlignment="1">
      <alignment horizontal="center" vertical="center"/>
    </xf>
    <xf numFmtId="0" fontId="17" fillId="15" borderId="58" xfId="0" applyFont="1" applyFill="1" applyBorder="1" applyAlignment="1">
      <alignment horizontal="center" vertical="center"/>
    </xf>
    <xf numFmtId="0" fontId="17" fillId="15" borderId="20" xfId="0" applyFont="1" applyFill="1" applyBorder="1" applyAlignment="1">
      <alignment horizontal="center" vertical="center"/>
    </xf>
    <xf numFmtId="0" fontId="19" fillId="15" borderId="57" xfId="0" applyFont="1" applyFill="1" applyBorder="1" applyAlignment="1">
      <alignment horizontal="center" vertical="center"/>
    </xf>
    <xf numFmtId="0" fontId="19" fillId="15" borderId="58" xfId="0" applyFont="1" applyFill="1" applyBorder="1" applyAlignment="1">
      <alignment horizontal="center" vertical="center"/>
    </xf>
    <xf numFmtId="0" fontId="19" fillId="15" borderId="55" xfId="0" applyFont="1" applyFill="1" applyBorder="1" applyAlignment="1">
      <alignment horizontal="center" vertical="center"/>
    </xf>
    <xf numFmtId="0" fontId="17" fillId="15" borderId="55" xfId="0" applyFont="1" applyFill="1" applyBorder="1" applyAlignment="1">
      <alignment horizontal="center" vertical="center"/>
    </xf>
    <xf numFmtId="0" fontId="17" fillId="15" borderId="134" xfId="0" applyFont="1" applyFill="1" applyBorder="1" applyAlignment="1">
      <alignment horizontal="center" vertical="center" wrapText="1"/>
    </xf>
    <xf numFmtId="0" fontId="17" fillId="15" borderId="135" xfId="0" applyFont="1" applyFill="1" applyBorder="1" applyAlignment="1">
      <alignment horizontal="center" vertical="center" wrapText="1"/>
    </xf>
    <xf numFmtId="0" fontId="17" fillId="15" borderId="124" xfId="0" applyFont="1" applyFill="1" applyBorder="1" applyAlignment="1">
      <alignment horizontal="center" vertical="center" wrapText="1"/>
    </xf>
    <xf numFmtId="0" fontId="17" fillId="15" borderId="74" xfId="0" applyFont="1" applyFill="1" applyBorder="1" applyAlignment="1">
      <alignment horizontal="center" vertical="center"/>
    </xf>
    <xf numFmtId="0" fontId="17" fillId="15" borderId="75" xfId="0" applyFont="1" applyFill="1" applyBorder="1" applyAlignment="1">
      <alignment horizontal="center" vertical="center"/>
    </xf>
    <xf numFmtId="0" fontId="17" fillId="15" borderId="103" xfId="0" applyFont="1" applyFill="1" applyBorder="1" applyAlignment="1">
      <alignment horizontal="center" vertical="center"/>
    </xf>
    <xf numFmtId="0" fontId="13" fillId="15" borderId="95" xfId="0" applyFont="1" applyFill="1" applyBorder="1" applyAlignment="1">
      <alignment horizontal="center" vertical="center" wrapText="1"/>
    </xf>
    <xf numFmtId="0" fontId="13" fillId="15" borderId="82" xfId="0" applyFont="1" applyFill="1" applyBorder="1" applyAlignment="1">
      <alignment horizontal="center" vertical="center" wrapText="1"/>
    </xf>
    <xf numFmtId="0" fontId="13" fillId="15" borderId="83" xfId="0" applyFont="1" applyFill="1" applyBorder="1" applyAlignment="1">
      <alignment horizontal="center" vertical="center" wrapText="1"/>
    </xf>
    <xf numFmtId="0" fontId="17" fillId="15" borderId="59" xfId="0" applyFont="1" applyFill="1" applyBorder="1" applyAlignment="1">
      <alignment horizontal="center" vertical="center" wrapText="1"/>
    </xf>
    <xf numFmtId="0" fontId="17" fillId="15" borderId="53" xfId="0" applyFont="1" applyFill="1" applyBorder="1" applyAlignment="1">
      <alignment horizontal="center" vertical="center" wrapText="1"/>
    </xf>
    <xf numFmtId="0" fontId="17" fillId="15" borderId="21" xfId="0" applyFont="1" applyFill="1" applyBorder="1" applyAlignment="1">
      <alignment horizontal="center" vertical="center" wrapText="1"/>
    </xf>
    <xf numFmtId="0" fontId="8" fillId="15" borderId="94" xfId="0" applyFont="1" applyFill="1" applyBorder="1" applyAlignment="1">
      <alignment horizontal="center" vertical="center" wrapText="1"/>
    </xf>
    <xf numFmtId="0" fontId="8" fillId="15" borderId="80" xfId="0" applyFont="1" applyFill="1" applyBorder="1" applyAlignment="1">
      <alignment horizontal="center" vertical="center" wrapText="1"/>
    </xf>
    <xf numFmtId="0" fontId="17" fillId="15" borderId="94" xfId="0" applyFont="1" applyFill="1" applyBorder="1" applyAlignment="1">
      <alignment horizontal="center" vertical="center"/>
    </xf>
    <xf numFmtId="0" fontId="17" fillId="15" borderId="79" xfId="0" applyFont="1" applyFill="1" applyBorder="1" applyAlignment="1">
      <alignment horizontal="center" vertical="center"/>
    </xf>
    <xf numFmtId="0" fontId="17" fillId="15" borderId="80" xfId="0" applyFont="1" applyFill="1" applyBorder="1" applyAlignment="1">
      <alignment horizontal="center" vertical="center"/>
    </xf>
    <xf numFmtId="0" fontId="17" fillId="15" borderId="78" xfId="0" applyFont="1" applyFill="1" applyBorder="1" applyAlignment="1">
      <alignment horizontal="center" vertical="center" wrapText="1"/>
    </xf>
    <xf numFmtId="0" fontId="17" fillId="15" borderId="79" xfId="0" applyFont="1" applyFill="1" applyBorder="1" applyAlignment="1">
      <alignment horizontal="center" vertical="center" wrapText="1"/>
    </xf>
    <xf numFmtId="0" fontId="17" fillId="15" borderId="92" xfId="0" applyFont="1" applyFill="1" applyBorder="1" applyAlignment="1">
      <alignment horizontal="center" vertical="center" wrapText="1"/>
    </xf>
    <xf numFmtId="0" fontId="17" fillId="15" borderId="57" xfId="0" applyFont="1" applyFill="1" applyBorder="1" applyAlignment="1">
      <alignment horizontal="center" vertical="center"/>
    </xf>
    <xf numFmtId="0" fontId="17" fillId="15" borderId="60" xfId="0" applyFont="1" applyFill="1" applyBorder="1" applyAlignment="1">
      <alignment horizontal="center"/>
    </xf>
    <xf numFmtId="0" fontId="17" fillId="15" borderId="58" xfId="0" applyFont="1" applyFill="1" applyBorder="1" applyAlignment="1">
      <alignment horizontal="center"/>
    </xf>
    <xf numFmtId="0" fontId="17" fillId="15" borderId="20" xfId="0" applyFont="1" applyFill="1" applyBorder="1" applyAlignment="1">
      <alignment horizontal="center"/>
    </xf>
    <xf numFmtId="0" fontId="17" fillId="15" borderId="60"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8" fillId="15" borderId="78" xfId="0" applyFont="1" applyFill="1" applyBorder="1" applyAlignment="1">
      <alignment horizontal="center" vertical="center"/>
    </xf>
    <xf numFmtId="0" fontId="8" fillId="15" borderId="92" xfId="0" applyFont="1" applyFill="1" applyBorder="1" applyAlignment="1">
      <alignment horizontal="center" vertical="center"/>
    </xf>
    <xf numFmtId="0" fontId="8" fillId="15" borderId="95" xfId="0" applyFont="1" applyFill="1" applyBorder="1" applyAlignment="1">
      <alignment horizontal="center" vertical="center" wrapText="1"/>
    </xf>
    <xf numFmtId="0" fontId="8" fillId="15" borderId="82" xfId="0" applyFont="1" applyFill="1" applyBorder="1" applyAlignment="1">
      <alignment horizontal="center" vertical="center" wrapText="1"/>
    </xf>
    <xf numFmtId="0" fontId="8" fillId="15" borderId="83" xfId="0" applyFont="1" applyFill="1" applyBorder="1" applyAlignment="1">
      <alignment horizontal="center" vertical="center" wrapText="1"/>
    </xf>
    <xf numFmtId="0" fontId="8" fillId="15" borderId="81" xfId="0" applyFont="1" applyFill="1" applyBorder="1" applyAlignment="1">
      <alignment horizontal="center" vertical="center" wrapText="1"/>
    </xf>
    <xf numFmtId="0" fontId="8" fillId="15" borderId="81" xfId="0" applyFont="1" applyFill="1" applyBorder="1" applyAlignment="1">
      <alignment horizontal="center" vertical="center"/>
    </xf>
    <xf numFmtId="0" fontId="8" fillId="15" borderId="82" xfId="0" applyFont="1" applyFill="1" applyBorder="1" applyAlignment="1">
      <alignment horizontal="center" vertical="center"/>
    </xf>
    <xf numFmtId="0" fontId="8" fillId="15" borderId="19" xfId="0" applyFont="1" applyFill="1" applyBorder="1" applyAlignment="1">
      <alignment horizontal="center" vertical="center"/>
    </xf>
    <xf numFmtId="0" fontId="8" fillId="15" borderId="95" xfId="0" applyFont="1" applyFill="1" applyBorder="1" applyAlignment="1">
      <alignment horizontal="center" vertical="center"/>
    </xf>
    <xf numFmtId="0" fontId="8" fillId="15" borderId="83" xfId="0" applyFont="1" applyFill="1" applyBorder="1" applyAlignment="1">
      <alignment horizontal="center" vertical="center"/>
    </xf>
    <xf numFmtId="0" fontId="8" fillId="15" borderId="19" xfId="0" applyFont="1" applyFill="1" applyBorder="1" applyAlignment="1">
      <alignment horizontal="center" vertical="center" wrapText="1"/>
    </xf>
    <xf numFmtId="0" fontId="8" fillId="15" borderId="85" xfId="0" applyFont="1" applyFill="1" applyBorder="1" applyAlignment="1">
      <alignment horizontal="center" vertical="center" wrapText="1"/>
    </xf>
    <xf numFmtId="0" fontId="8" fillId="15" borderId="85" xfId="0" applyFont="1" applyFill="1" applyBorder="1" applyAlignment="1">
      <alignment horizontal="center" vertical="center"/>
    </xf>
    <xf numFmtId="0" fontId="8" fillId="15" borderId="84" xfId="0" applyFont="1" applyFill="1" applyBorder="1" applyAlignment="1">
      <alignment horizontal="center" vertical="center"/>
    </xf>
    <xf numFmtId="0" fontId="8" fillId="15" borderId="116" xfId="0" applyFont="1" applyFill="1" applyBorder="1" applyAlignment="1">
      <alignment horizontal="center" vertical="center" wrapText="1"/>
    </xf>
    <xf numFmtId="0" fontId="8" fillId="15" borderId="115" xfId="0" applyFont="1" applyFill="1" applyBorder="1" applyAlignment="1">
      <alignment horizontal="center" vertical="center" wrapText="1"/>
    </xf>
    <xf numFmtId="0" fontId="8" fillId="15" borderId="22" xfId="0" applyFont="1" applyFill="1" applyBorder="1" applyAlignment="1">
      <alignment horizontal="center" vertical="center" wrapText="1"/>
    </xf>
    <xf numFmtId="0" fontId="22" fillId="15" borderId="148" xfId="0" applyFont="1" applyFill="1" applyBorder="1" applyAlignment="1">
      <alignment horizontal="center" vertical="center"/>
    </xf>
    <xf numFmtId="0" fontId="17" fillId="15" borderId="143" xfId="0" applyFont="1" applyFill="1" applyBorder="1" applyAlignment="1">
      <alignment horizontal="center" vertical="center"/>
    </xf>
    <xf numFmtId="0" fontId="17" fillId="15" borderId="144" xfId="0" applyFont="1" applyFill="1" applyBorder="1" applyAlignment="1">
      <alignment horizontal="center" vertical="center"/>
    </xf>
    <xf numFmtId="0" fontId="17" fillId="15" borderId="145" xfId="0" applyFont="1" applyFill="1" applyBorder="1" applyAlignment="1">
      <alignment horizontal="center" vertical="center"/>
    </xf>
    <xf numFmtId="0" fontId="8" fillId="15" borderId="147" xfId="0" applyFont="1" applyFill="1" applyBorder="1" applyAlignment="1">
      <alignment horizontal="center" vertical="center" wrapText="1"/>
    </xf>
    <xf numFmtId="0" fontId="8" fillId="15" borderId="144" xfId="0" applyFont="1" applyFill="1" applyBorder="1" applyAlignment="1">
      <alignment horizontal="center" vertical="center" wrapText="1"/>
    </xf>
    <xf numFmtId="0" fontId="8" fillId="15" borderId="146" xfId="0" applyFont="1" applyFill="1" applyBorder="1" applyAlignment="1">
      <alignment horizontal="center" vertical="center" wrapText="1"/>
    </xf>
    <xf numFmtId="0" fontId="8" fillId="15" borderId="143" xfId="0" applyFont="1" applyFill="1" applyBorder="1" applyAlignment="1">
      <alignment horizontal="center" vertical="center" wrapText="1"/>
    </xf>
    <xf numFmtId="0" fontId="8" fillId="15" borderId="143" xfId="0" applyFont="1" applyFill="1" applyBorder="1" applyAlignment="1">
      <alignment horizontal="center" vertical="center"/>
    </xf>
    <xf numFmtId="0" fontId="8" fillId="15" borderId="144" xfId="0" applyFont="1" applyFill="1" applyBorder="1" applyAlignment="1">
      <alignment horizontal="center" vertical="center"/>
    </xf>
    <xf numFmtId="0" fontId="8" fillId="15" borderId="145" xfId="0" applyFont="1" applyFill="1" applyBorder="1" applyAlignment="1">
      <alignment horizontal="center" vertical="center"/>
    </xf>
    <xf numFmtId="0" fontId="17" fillId="15" borderId="147" xfId="0" applyFont="1" applyFill="1" applyBorder="1" applyAlignment="1">
      <alignment horizontal="center" vertical="center"/>
    </xf>
    <xf numFmtId="0" fontId="17" fillId="15" borderId="146" xfId="0" applyFont="1" applyFill="1" applyBorder="1" applyAlignment="1">
      <alignment horizontal="center" vertical="center"/>
    </xf>
    <xf numFmtId="0" fontId="8" fillId="15" borderId="84" xfId="0" applyFont="1" applyFill="1" applyBorder="1" applyAlignment="1">
      <alignment horizontal="center" vertical="center" wrapText="1"/>
    </xf>
    <xf numFmtId="0" fontId="8" fillId="15" borderId="116" xfId="0" applyFont="1" applyFill="1" applyBorder="1" applyAlignment="1">
      <alignment horizontal="center" vertical="center"/>
    </xf>
    <xf numFmtId="0" fontId="17" fillId="15" borderId="80" xfId="0" applyFont="1" applyFill="1" applyBorder="1" applyAlignment="1">
      <alignment horizontal="center" vertical="center" wrapText="1"/>
    </xf>
    <xf numFmtId="0" fontId="8" fillId="15" borderId="24" xfId="0" applyFont="1" applyFill="1" applyBorder="1" applyAlignment="1">
      <alignment horizontal="center" vertical="center" wrapText="1"/>
    </xf>
    <xf numFmtId="0" fontId="8" fillId="15" borderId="138" xfId="0" applyFont="1" applyFill="1" applyBorder="1" applyAlignment="1">
      <alignment horizontal="center" vertical="center" wrapText="1"/>
    </xf>
    <xf numFmtId="0" fontId="8" fillId="15" borderId="24" xfId="0" applyFont="1" applyFill="1" applyBorder="1" applyAlignment="1">
      <alignment horizontal="center" vertical="center"/>
    </xf>
    <xf numFmtId="0" fontId="8" fillId="15" borderId="27" xfId="0" applyFont="1" applyFill="1" applyBorder="1" applyAlignment="1">
      <alignment horizontal="center" vertical="center" wrapText="1"/>
    </xf>
    <xf numFmtId="0" fontId="16" fillId="15" borderId="97" xfId="0" applyFont="1" applyFill="1" applyBorder="1" applyAlignment="1">
      <alignment horizontal="center" vertical="center" wrapText="1"/>
    </xf>
    <xf numFmtId="0" fontId="16" fillId="15" borderId="72" xfId="0" applyFont="1" applyFill="1" applyBorder="1" applyAlignment="1">
      <alignment horizontal="center" vertical="center" wrapText="1"/>
    </xf>
    <xf numFmtId="0" fontId="16" fillId="15" borderId="73"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11" xfId="0" applyFont="1" applyFill="1" applyBorder="1" applyAlignment="1">
      <alignment horizontal="center" vertical="center" wrapText="1"/>
    </xf>
    <xf numFmtId="0" fontId="17" fillId="15" borderId="21" xfId="0" applyFont="1" applyFill="1" applyBorder="1" applyAlignment="1">
      <alignment horizontal="center" vertical="center"/>
    </xf>
    <xf numFmtId="0" fontId="17" fillId="15" borderId="54" xfId="0" applyFont="1" applyFill="1" applyBorder="1" applyAlignment="1">
      <alignment horizontal="center" vertical="center" wrapText="1"/>
    </xf>
    <xf numFmtId="0" fontId="17" fillId="15" borderId="78" xfId="0" applyFont="1" applyFill="1" applyBorder="1" applyAlignment="1">
      <alignment horizontal="center" vertical="center"/>
    </xf>
    <xf numFmtId="0" fontId="17" fillId="15" borderId="92" xfId="0" applyFont="1" applyFill="1" applyBorder="1" applyAlignment="1">
      <alignment horizontal="center" vertical="center"/>
    </xf>
    <xf numFmtId="0" fontId="7" fillId="15" borderId="129" xfId="0" applyFont="1" applyFill="1" applyBorder="1" applyAlignment="1">
      <alignment horizontal="center" vertical="center" textRotation="90"/>
    </xf>
    <xf numFmtId="0" fontId="13" fillId="15" borderId="5" xfId="0" applyFont="1" applyFill="1" applyBorder="1" applyAlignment="1">
      <alignment horizontal="center" vertical="center"/>
    </xf>
    <xf numFmtId="0" fontId="13" fillId="15" borderId="0" xfId="0" applyFont="1" applyFill="1" applyBorder="1" applyAlignment="1">
      <alignment horizontal="center" vertical="center"/>
    </xf>
    <xf numFmtId="0" fontId="13" fillId="15" borderId="11" xfId="0" applyFont="1" applyFill="1" applyBorder="1" applyAlignment="1">
      <alignment horizontal="center" vertical="center"/>
    </xf>
    <xf numFmtId="0" fontId="13" fillId="15" borderId="101" xfId="0" applyFont="1" applyFill="1" applyBorder="1" applyAlignment="1">
      <alignment horizontal="center" vertical="center"/>
    </xf>
    <xf numFmtId="0" fontId="13" fillId="15" borderId="61" xfId="0" applyFont="1" applyFill="1" applyBorder="1" applyAlignment="1">
      <alignment horizontal="center" vertical="center"/>
    </xf>
    <xf numFmtId="0" fontId="13" fillId="15" borderId="13" xfId="0" applyFont="1" applyFill="1" applyBorder="1" applyAlignment="1">
      <alignment horizontal="center" vertical="center"/>
    </xf>
    <xf numFmtId="0" fontId="13" fillId="15" borderId="156" xfId="0" applyFont="1" applyFill="1" applyBorder="1" applyAlignment="1">
      <alignment horizontal="center" vertical="center"/>
    </xf>
    <xf numFmtId="0" fontId="13" fillId="15" borderId="148" xfId="0" applyFont="1" applyFill="1" applyBorder="1" applyAlignment="1">
      <alignment horizontal="center" vertical="center"/>
    </xf>
    <xf numFmtId="0" fontId="13" fillId="15" borderId="154" xfId="0" applyFont="1" applyFill="1" applyBorder="1" applyAlignment="1">
      <alignment horizontal="center" vertical="center"/>
    </xf>
    <xf numFmtId="0" fontId="13" fillId="15" borderId="2" xfId="0" applyFont="1" applyFill="1" applyBorder="1" applyAlignment="1">
      <alignment horizontal="center" vertical="center"/>
    </xf>
    <xf numFmtId="0" fontId="13" fillId="15" borderId="178" xfId="0" applyFont="1" applyFill="1" applyBorder="1" applyAlignment="1">
      <alignment horizontal="center" vertical="center"/>
    </xf>
    <xf numFmtId="0" fontId="13" fillId="15" borderId="150" xfId="0" applyFont="1" applyFill="1" applyBorder="1" applyAlignment="1">
      <alignment horizontal="center" vertical="center"/>
    </xf>
    <xf numFmtId="0" fontId="13" fillId="15" borderId="155" xfId="0" applyFont="1" applyFill="1" applyBorder="1" applyAlignment="1">
      <alignment horizontal="center" vertical="center"/>
    </xf>
    <xf numFmtId="0" fontId="22" fillId="15" borderId="182" xfId="0" applyFont="1" applyFill="1" applyBorder="1" applyAlignment="1">
      <alignment horizontal="center" vertical="center"/>
    </xf>
    <xf numFmtId="0" fontId="22" fillId="15" borderId="183" xfId="0" applyFont="1" applyFill="1" applyBorder="1" applyAlignment="1">
      <alignment horizontal="center" vertical="center"/>
    </xf>
    <xf numFmtId="0" fontId="22" fillId="15" borderId="184" xfId="0" applyFont="1" applyFill="1" applyBorder="1" applyAlignment="1">
      <alignment horizontal="center" vertical="center"/>
    </xf>
    <xf numFmtId="0" fontId="10" fillId="8" borderId="18" xfId="0" applyFont="1" applyFill="1" applyBorder="1" applyAlignment="1">
      <alignment horizontal="center" vertical="center" textRotation="90" wrapText="1"/>
    </xf>
    <xf numFmtId="0" fontId="10" fillId="8" borderId="106" xfId="0" applyFont="1" applyFill="1" applyBorder="1" applyAlignment="1">
      <alignment horizontal="center" vertical="center" textRotation="90" wrapText="1"/>
    </xf>
    <xf numFmtId="0" fontId="11" fillId="8" borderId="65" xfId="0" applyFont="1" applyFill="1" applyBorder="1" applyAlignment="1">
      <alignment horizontal="center" vertical="center"/>
    </xf>
    <xf numFmtId="0" fontId="11" fillId="8" borderId="66" xfId="0" applyFont="1" applyFill="1" applyBorder="1" applyAlignment="1">
      <alignment horizontal="center" vertical="center"/>
    </xf>
    <xf numFmtId="0" fontId="11" fillId="8" borderId="67" xfId="0" applyFont="1" applyFill="1" applyBorder="1" applyAlignment="1">
      <alignment horizontal="center" vertical="center"/>
    </xf>
    <xf numFmtId="0" fontId="12" fillId="19" borderId="68" xfId="0" applyFont="1" applyFill="1" applyBorder="1" applyAlignment="1">
      <alignment horizontal="center" vertical="center"/>
    </xf>
    <xf numFmtId="0" fontId="12" fillId="19" borderId="66" xfId="0" applyFont="1" applyFill="1" applyBorder="1" applyAlignment="1">
      <alignment horizontal="center" vertical="center"/>
    </xf>
    <xf numFmtId="0" fontId="12" fillId="19" borderId="6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6" xfId="0" applyFont="1" applyFill="1" applyBorder="1" applyAlignment="1">
      <alignment horizontal="center" vertical="center"/>
    </xf>
    <xf numFmtId="0" fontId="14" fillId="8" borderId="2"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2"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6" xfId="0" applyFont="1" applyFill="1" applyBorder="1" applyAlignment="1">
      <alignment horizontal="center" vertical="center"/>
    </xf>
    <xf numFmtId="0" fontId="8" fillId="5" borderId="12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22" xfId="0" applyFont="1" applyFill="1" applyBorder="1" applyAlignment="1">
      <alignment horizontal="center" vertical="center" wrapText="1"/>
    </xf>
    <xf numFmtId="0" fontId="8" fillId="5" borderId="136"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7" borderId="12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22" xfId="0" applyFont="1" applyFill="1" applyBorder="1" applyAlignment="1">
      <alignment horizontal="center" vertical="center" wrapText="1"/>
    </xf>
    <xf numFmtId="0" fontId="8" fillId="7" borderId="136"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15" borderId="152" xfId="0" applyFont="1" applyFill="1" applyBorder="1" applyAlignment="1">
      <alignment horizontal="center" vertical="center" wrapText="1"/>
    </xf>
    <xf numFmtId="0" fontId="8" fillId="15" borderId="8"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15" borderId="109" xfId="0" applyFont="1" applyFill="1" applyBorder="1" applyAlignment="1">
      <alignment horizontal="center" vertical="center"/>
    </xf>
    <xf numFmtId="0" fontId="12" fillId="15" borderId="0" xfId="0" applyFont="1" applyFill="1" applyBorder="1" applyAlignment="1">
      <alignment horizontal="left" vertical="center" wrapText="1"/>
    </xf>
    <xf numFmtId="0" fontId="12" fillId="15" borderId="6" xfId="0" applyFont="1" applyFill="1" applyBorder="1" applyAlignment="1">
      <alignment horizontal="left" vertical="center" wrapText="1"/>
    </xf>
    <xf numFmtId="0" fontId="8" fillId="15" borderId="147" xfId="0" applyFont="1" applyFill="1" applyBorder="1" applyAlignment="1">
      <alignment horizontal="center" vertical="center"/>
    </xf>
    <xf numFmtId="0" fontId="8" fillId="15" borderId="146" xfId="0" applyFont="1" applyFill="1" applyBorder="1" applyAlignment="1">
      <alignment horizontal="center" vertical="center"/>
    </xf>
    <xf numFmtId="0" fontId="8" fillId="15" borderId="149" xfId="0" applyFont="1" applyFill="1" applyBorder="1" applyAlignment="1">
      <alignment horizontal="center" vertical="center" wrapText="1"/>
    </xf>
    <xf numFmtId="0" fontId="8" fillId="15" borderId="177" xfId="0" applyFont="1" applyFill="1" applyBorder="1" applyAlignment="1">
      <alignment horizontal="center" vertical="center" wrapText="1"/>
    </xf>
    <xf numFmtId="0" fontId="8" fillId="15" borderId="145" xfId="0" applyFont="1" applyFill="1" applyBorder="1" applyAlignment="1">
      <alignment horizontal="center" vertical="center" wrapText="1"/>
    </xf>
    <xf numFmtId="0" fontId="22" fillId="15" borderId="176" xfId="0" applyFont="1" applyFill="1" applyBorder="1" applyAlignment="1">
      <alignment horizontal="center" vertical="center"/>
    </xf>
    <xf numFmtId="0" fontId="8" fillId="15" borderId="153" xfId="0" applyFont="1" applyFill="1" applyBorder="1" applyAlignment="1">
      <alignment horizontal="center" vertical="center" wrapText="1"/>
    </xf>
    <xf numFmtId="0" fontId="8" fillId="15" borderId="148" xfId="0" applyFont="1" applyFill="1" applyBorder="1" applyAlignment="1">
      <alignment horizontal="center" vertical="center" wrapText="1"/>
    </xf>
    <xf numFmtId="0" fontId="8" fillId="15" borderId="154" xfId="0" applyFont="1" applyFill="1" applyBorder="1" applyAlignment="1">
      <alignment horizontal="center" vertical="center" wrapText="1"/>
    </xf>
    <xf numFmtId="0" fontId="8" fillId="15" borderId="156" xfId="0" applyFont="1" applyFill="1" applyBorder="1" applyAlignment="1">
      <alignment horizontal="center" vertical="center" wrapText="1"/>
    </xf>
    <xf numFmtId="0" fontId="22" fillId="15" borderId="149" xfId="0" applyFont="1" applyFill="1" applyBorder="1" applyAlignment="1">
      <alignment horizontal="center" vertical="center"/>
    </xf>
    <xf numFmtId="0" fontId="22" fillId="15" borderId="99" xfId="0" applyFont="1" applyFill="1" applyBorder="1" applyAlignment="1">
      <alignment horizontal="center" vertical="center"/>
    </xf>
    <xf numFmtId="0" fontId="22" fillId="15" borderId="177" xfId="0" applyFont="1" applyFill="1" applyBorder="1" applyAlignment="1">
      <alignment horizontal="center" vertical="center"/>
    </xf>
    <xf numFmtId="0" fontId="12" fillId="17" borderId="185" xfId="0" applyFont="1" applyFill="1" applyBorder="1" applyAlignment="1">
      <alignment horizontal="center" vertical="center"/>
    </xf>
    <xf numFmtId="0" fontId="23" fillId="0" borderId="69" xfId="0" applyFont="1" applyBorder="1" applyAlignment="1">
      <alignment horizontal="center" vertical="center"/>
    </xf>
    <xf numFmtId="0" fontId="23" fillId="0" borderId="64" xfId="0" applyFont="1" applyBorder="1" applyAlignment="1">
      <alignment horizontal="center" vertical="center"/>
    </xf>
    <xf numFmtId="0" fontId="23" fillId="0" borderId="70" xfId="0" applyFont="1" applyBorder="1" applyAlignment="1">
      <alignment horizontal="center" vertical="center"/>
    </xf>
    <xf numFmtId="1" fontId="8" fillId="15" borderId="6" xfId="0" applyNumberFormat="1" applyFont="1" applyFill="1" applyBorder="1" applyAlignment="1">
      <alignment horizontal="center" vertical="center"/>
    </xf>
    <xf numFmtId="0" fontId="8" fillId="15" borderId="179" xfId="0" applyFont="1" applyFill="1" applyBorder="1" applyAlignment="1">
      <alignment horizontal="center" vertical="center" wrapText="1"/>
    </xf>
    <xf numFmtId="0" fontId="8" fillId="15" borderId="180" xfId="0" applyFont="1" applyFill="1" applyBorder="1" applyAlignment="1">
      <alignment horizontal="center" vertical="center" wrapText="1"/>
    </xf>
    <xf numFmtId="0" fontId="8" fillId="15" borderId="18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8696B"/>
      <color rgb="FFFDDFE0"/>
      <color rgb="FFF87881"/>
      <color rgb="FF96C0C6"/>
      <color rgb="FFC8E8ED"/>
      <color rgb="FF93BCC2"/>
      <color rgb="FFE6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xdr:col>
      <xdr:colOff>114300</xdr:colOff>
      <xdr:row>1</xdr:row>
      <xdr:rowOff>209550</xdr:rowOff>
    </xdr:from>
    <xdr:to>
      <xdr:col>69</xdr:col>
      <xdr:colOff>3464575</xdr:colOff>
      <xdr:row>1</xdr:row>
      <xdr:rowOff>1352550</xdr:rowOff>
    </xdr:to>
    <xdr:pic>
      <xdr:nvPicPr>
        <xdr:cNvPr id="3" name="Obrázek 2">
          <a:extLst>
            <a:ext uri="{FF2B5EF4-FFF2-40B4-BE49-F238E27FC236}">
              <a16:creationId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0" y="419100"/>
          <a:ext cx="3350275"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69</xdr:col>
      <xdr:colOff>152400</xdr:colOff>
      <xdr:row>1</xdr:row>
      <xdr:rowOff>247650</xdr:rowOff>
    </xdr:from>
    <xdr:to>
      <xdr:col>69</xdr:col>
      <xdr:colOff>3502675</xdr:colOff>
      <xdr:row>1</xdr:row>
      <xdr:rowOff>1390650</xdr:rowOff>
    </xdr:to>
    <xdr:pic>
      <xdr:nvPicPr>
        <xdr:cNvPr id="2" name="Obrázek 2">
          <a:extLst>
            <a:ext uri="{FF2B5EF4-FFF2-40B4-BE49-F238E27FC236}">
              <a16:creationId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51850" y="457200"/>
          <a:ext cx="3350275"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M/SET/DATA/DOCUMENT/CHECKOUT/DATA/D_47dd86a8a_29_/GA-RASS-003-01%20-%20Procesn&#237;%20in&#382;en&#253;rstv&#237;%20(Process%20Engineering)_d-09029bae81b2ca27_46b4-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SET/DATA/DOCUMENT/CHECKOUT/DATA/D_a2aa1c620_09_/GA-RASS-003-01%20-%20Procesn&#237;%20in&#382;en&#253;rstv&#237;%20(Process%20Engineering)_d-09029bae81b2ca27_43af-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Set/Data/Document/Explorer/View/DOC19_37_/Formy%20(Mold)_r_09029bae818ae4c7_413b_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M/SET/DATA/DOCUMENT/CHECKOUT/DATA/D_569a11090_55_/GA-RASS-002-01%20-%20Mont&#225;&#382;%20(Assembly)_d-09029bae81b5d912_429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CM/SET/DATA/DOCUMENT/CHECKOUT/DATA/D_4d258df43_14_/GA-RASS-002-01%20-%20Mont&#225;&#382;%20(Assembly)_d-09029bae81b2c072_4688-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CM/SET/DATA/DOCUMENT/CHECKOUT/DATA/D_f8faeebc0_50_/GA-RASS-003-01%20-%20Procesn&#237;%20in&#382;en&#253;rstv&#237;%20(Process%20Engineering)_d-09029bae81b2ca27_437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Opravna Forem"/>
      <sheetName val="Sklad Forem"/>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theme/theme1.xml><?xml version="1.0" encoding="utf-8"?>
<a:theme xmlns:a="http://schemas.openxmlformats.org/drawingml/2006/main" name="Motiv Office">
  <a:themeElements>
    <a:clrScheme name="Modrá, teplá">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0"/>
  <sheetViews>
    <sheetView zoomScale="115" workbookViewId="0">
      <selection activeCell="K4" sqref="K4"/>
    </sheetView>
  </sheetViews>
  <sheetFormatPr defaultColWidth="11" defaultRowHeight="15.75"/>
  <cols>
    <col min="1" max="1" width="7" customWidth="1"/>
    <col min="2" max="2" width="21.375" customWidth="1"/>
    <col min="3" max="3" width="6" customWidth="1"/>
    <col min="4" max="4" width="32.5" customWidth="1"/>
    <col min="5" max="5" width="3.875" customWidth="1"/>
    <col min="6" max="11" width="15.875" customWidth="1"/>
  </cols>
  <sheetData>
    <row r="1" spans="1:10" ht="32.1" customHeight="1" thickBot="1">
      <c r="A1" s="233" t="s">
        <v>32</v>
      </c>
      <c r="B1" s="234"/>
      <c r="C1" s="234"/>
      <c r="D1" s="234"/>
      <c r="E1" s="235"/>
      <c r="F1" s="225" t="s">
        <v>23</v>
      </c>
      <c r="G1" s="225"/>
      <c r="H1" s="225"/>
      <c r="I1" s="225"/>
      <c r="J1" s="226"/>
    </row>
    <row r="2" spans="1:10" ht="39.950000000000003" customHeight="1">
      <c r="A2" s="236" t="s">
        <v>48</v>
      </c>
      <c r="B2" s="237"/>
      <c r="C2" s="222" t="s">
        <v>22</v>
      </c>
      <c r="D2" s="22" t="s">
        <v>33</v>
      </c>
      <c r="E2" s="10">
        <v>5</v>
      </c>
      <c r="F2" s="29">
        <v>5</v>
      </c>
      <c r="G2" s="40">
        <v>10</v>
      </c>
      <c r="H2" s="39">
        <v>15</v>
      </c>
      <c r="I2" s="26">
        <v>20</v>
      </c>
      <c r="J2" s="15" t="s">
        <v>31</v>
      </c>
    </row>
    <row r="3" spans="1:10" ht="39.950000000000003" customHeight="1" thickBot="1">
      <c r="A3" s="238"/>
      <c r="B3" s="235"/>
      <c r="C3" s="223"/>
      <c r="D3" s="23" t="s">
        <v>34</v>
      </c>
      <c r="E3" s="10">
        <v>4</v>
      </c>
      <c r="F3" s="32">
        <v>4</v>
      </c>
      <c r="G3" s="41">
        <v>8</v>
      </c>
      <c r="H3" s="43">
        <v>12</v>
      </c>
      <c r="I3" s="27">
        <v>16</v>
      </c>
      <c r="J3" s="25">
        <v>20</v>
      </c>
    </row>
    <row r="4" spans="1:10" ht="39.950000000000003" customHeight="1" thickTop="1" thickBot="1">
      <c r="A4" s="238"/>
      <c r="B4" s="235"/>
      <c r="C4" s="223"/>
      <c r="D4" s="23" t="s">
        <v>35</v>
      </c>
      <c r="E4" s="10">
        <v>3</v>
      </c>
      <c r="F4" s="32">
        <v>3</v>
      </c>
      <c r="G4" s="30">
        <v>6</v>
      </c>
      <c r="H4" s="44">
        <v>9</v>
      </c>
      <c r="I4" s="43">
        <v>12</v>
      </c>
      <c r="J4" s="46">
        <v>15</v>
      </c>
    </row>
    <row r="5" spans="1:10" ht="39.950000000000003" customHeight="1" thickTop="1">
      <c r="A5" s="238"/>
      <c r="B5" s="235"/>
      <c r="C5" s="223"/>
      <c r="D5" s="23" t="s">
        <v>36</v>
      </c>
      <c r="E5" s="10">
        <v>2</v>
      </c>
      <c r="F5" s="13">
        <v>2</v>
      </c>
      <c r="G5" s="33">
        <v>4</v>
      </c>
      <c r="H5" s="30">
        <v>6</v>
      </c>
      <c r="I5" s="42">
        <v>8</v>
      </c>
      <c r="J5" s="45">
        <v>10</v>
      </c>
    </row>
    <row r="6" spans="1:10" ht="39.950000000000003" customHeight="1" thickBot="1">
      <c r="A6" s="239"/>
      <c r="B6" s="240"/>
      <c r="C6" s="224"/>
      <c r="D6" s="24" t="s">
        <v>37</v>
      </c>
      <c r="E6" s="38">
        <v>1</v>
      </c>
      <c r="F6" s="28">
        <v>1</v>
      </c>
      <c r="G6" s="14">
        <v>2</v>
      </c>
      <c r="H6" s="34">
        <v>3</v>
      </c>
      <c r="I6" s="34">
        <v>4</v>
      </c>
      <c r="J6" s="31">
        <v>5</v>
      </c>
    </row>
    <row r="7" spans="1:10" ht="16.5" thickBot="1">
      <c r="A7" s="219"/>
      <c r="B7" s="220"/>
      <c r="C7" s="220"/>
      <c r="D7" s="221"/>
      <c r="E7" s="2"/>
      <c r="F7" s="11">
        <v>1</v>
      </c>
      <c r="G7" s="11">
        <v>2</v>
      </c>
      <c r="H7" s="11">
        <v>3</v>
      </c>
      <c r="I7" s="11">
        <v>4</v>
      </c>
      <c r="J7" s="12">
        <v>5</v>
      </c>
    </row>
    <row r="8" spans="1:10" ht="69.95" customHeight="1">
      <c r="A8" s="17" t="s">
        <v>24</v>
      </c>
      <c r="B8" s="35" t="s">
        <v>40</v>
      </c>
      <c r="C8" s="241" t="s">
        <v>47</v>
      </c>
      <c r="D8" s="242"/>
      <c r="E8" s="16"/>
      <c r="F8" s="8" t="s">
        <v>19</v>
      </c>
      <c r="G8" s="8" t="s">
        <v>29</v>
      </c>
      <c r="H8" s="8" t="s">
        <v>21</v>
      </c>
      <c r="I8" s="8" t="s">
        <v>30</v>
      </c>
      <c r="J8" s="9" t="s">
        <v>20</v>
      </c>
    </row>
    <row r="9" spans="1:10" ht="60" customHeight="1">
      <c r="A9" s="18" t="s">
        <v>25</v>
      </c>
      <c r="B9" s="7" t="s">
        <v>39</v>
      </c>
      <c r="C9" s="243" t="s">
        <v>46</v>
      </c>
      <c r="D9" s="244"/>
      <c r="E9" s="227"/>
      <c r="F9" s="227"/>
      <c r="G9" s="227"/>
      <c r="H9" s="227"/>
      <c r="I9" s="227"/>
      <c r="J9" s="228"/>
    </row>
    <row r="10" spans="1:10" ht="50.1" customHeight="1">
      <c r="A10" s="19" t="s">
        <v>26</v>
      </c>
      <c r="B10" s="36" t="s">
        <v>38</v>
      </c>
      <c r="C10" s="245" t="s">
        <v>45</v>
      </c>
      <c r="D10" s="246"/>
      <c r="E10" s="229"/>
      <c r="F10" s="229"/>
      <c r="G10" s="229"/>
      <c r="H10" s="229"/>
      <c r="I10" s="229"/>
      <c r="J10" s="230"/>
    </row>
    <row r="11" spans="1:10" ht="39.950000000000003" customHeight="1">
      <c r="A11" s="20" t="s">
        <v>27</v>
      </c>
      <c r="B11" s="36" t="s">
        <v>41</v>
      </c>
      <c r="C11" s="215" t="s">
        <v>44</v>
      </c>
      <c r="D11" s="216"/>
      <c r="E11" s="229"/>
      <c r="F11" s="229"/>
      <c r="G11" s="229"/>
      <c r="H11" s="229"/>
      <c r="I11" s="229"/>
      <c r="J11" s="230"/>
    </row>
    <row r="12" spans="1:10" ht="30" customHeight="1" thickBot="1">
      <c r="A12" s="21" t="s">
        <v>28</v>
      </c>
      <c r="B12" s="37" t="s">
        <v>42</v>
      </c>
      <c r="C12" s="217" t="s">
        <v>43</v>
      </c>
      <c r="D12" s="218"/>
      <c r="E12" s="231"/>
      <c r="F12" s="231"/>
      <c r="G12" s="231"/>
      <c r="H12" s="231"/>
      <c r="I12" s="231"/>
      <c r="J12" s="232"/>
    </row>
    <row r="13" spans="1:10">
      <c r="D13" s="3"/>
      <c r="E13" s="3"/>
    </row>
    <row r="16" spans="1:10">
      <c r="D16" s="4" t="s">
        <v>1</v>
      </c>
    </row>
    <row r="17" spans="4:4">
      <c r="D17" s="4" t="s">
        <v>2</v>
      </c>
    </row>
    <row r="18" spans="4:4">
      <c r="D18" s="4" t="s">
        <v>3</v>
      </c>
    </row>
    <row r="34" spans="10:12">
      <c r="J34" s="3"/>
    </row>
    <row r="35" spans="10:12">
      <c r="J35" s="3"/>
      <c r="K35" s="5"/>
      <c r="L35" s="1"/>
    </row>
    <row r="36" spans="10:12">
      <c r="J36" s="3"/>
      <c r="K36" s="5"/>
      <c r="L36" s="1"/>
    </row>
    <row r="37" spans="10:12">
      <c r="J37" s="3"/>
      <c r="K37" s="5"/>
      <c r="L37" s="1"/>
    </row>
    <row r="38" spans="10:12">
      <c r="J38" s="3"/>
      <c r="K38" s="6"/>
      <c r="L38" s="1"/>
    </row>
    <row r="39" spans="10:12">
      <c r="J39" s="3"/>
      <c r="K39" s="6"/>
      <c r="L39" s="1"/>
    </row>
    <row r="40" spans="10:12">
      <c r="J40" s="3"/>
    </row>
  </sheetData>
  <mergeCells count="11">
    <mergeCell ref="C11:D11"/>
    <mergeCell ref="C12:D12"/>
    <mergeCell ref="A7:D7"/>
    <mergeCell ref="C2:C6"/>
    <mergeCell ref="F1:J1"/>
    <mergeCell ref="E9:J12"/>
    <mergeCell ref="A1:E1"/>
    <mergeCell ref="A2:B6"/>
    <mergeCell ref="C8:D8"/>
    <mergeCell ref="C9:D9"/>
    <mergeCell ref="C10:D10"/>
  </mergeCells>
  <pageMargins left="0.7" right="0.7" top="0.78740157499999996" bottom="0.78740157499999996" header="0.3" footer="0.3"/>
  <pageSetup paperSize="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S95"/>
  <sheetViews>
    <sheetView tabSelected="1" zoomScale="50" zoomScaleNormal="50" zoomScaleSheetLayoutView="44" zoomScalePageLayoutView="58" workbookViewId="0">
      <selection activeCell="I8" sqref="I8:AB8"/>
    </sheetView>
  </sheetViews>
  <sheetFormatPr defaultColWidth="11" defaultRowHeight="15.75"/>
  <cols>
    <col min="1" max="1" width="7" customWidth="1"/>
    <col min="2" max="7" width="5.875" customWidth="1"/>
    <col min="8" max="8" width="10" customWidth="1"/>
    <col min="9" max="21" width="5.875" customWidth="1"/>
    <col min="22" max="22" width="11.125" customWidth="1"/>
    <col min="23" max="64" width="5.875" customWidth="1"/>
    <col min="65" max="65" width="23.875" customWidth="1"/>
    <col min="66" max="69" width="5.875" customWidth="1"/>
    <col min="70" max="70" width="48.625" customWidth="1"/>
  </cols>
  <sheetData>
    <row r="1" spans="2:70"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2:70" ht="122.25" customHeight="1" thickBot="1">
      <c r="B2" s="540" t="s">
        <v>49</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c r="BN2" s="541"/>
      <c r="BO2" s="541"/>
      <c r="BP2" s="541"/>
      <c r="BQ2" s="542"/>
      <c r="BR2" s="214"/>
    </row>
    <row r="3" spans="2:70" ht="24.95" customHeight="1" thickBot="1">
      <c r="B3" s="490" t="s">
        <v>0</v>
      </c>
      <c r="C3" s="492" t="s">
        <v>199</v>
      </c>
      <c r="D3" s="493"/>
      <c r="E3" s="493"/>
      <c r="F3" s="493"/>
      <c r="G3" s="493"/>
      <c r="H3" s="493"/>
      <c r="I3" s="493"/>
      <c r="J3" s="493"/>
      <c r="K3" s="493"/>
      <c r="L3" s="493"/>
      <c r="M3" s="493"/>
      <c r="N3" s="493"/>
      <c r="O3" s="493"/>
      <c r="P3" s="493"/>
      <c r="Q3" s="493"/>
      <c r="R3" s="493"/>
      <c r="S3" s="493"/>
      <c r="T3" s="493"/>
      <c r="U3" s="493"/>
      <c r="V3" s="493"/>
      <c r="W3" s="493"/>
      <c r="X3" s="493"/>
      <c r="Y3" s="493"/>
      <c r="Z3" s="493"/>
      <c r="AA3" s="493"/>
      <c r="AB3" s="494"/>
      <c r="AC3" s="495" t="s">
        <v>8</v>
      </c>
      <c r="AD3" s="496"/>
      <c r="AE3" s="496"/>
      <c r="AF3" s="497"/>
      <c r="AG3" s="498" t="s">
        <v>9</v>
      </c>
      <c r="AH3" s="499"/>
      <c r="AI3" s="499"/>
      <c r="AJ3" s="499"/>
      <c r="AK3" s="499"/>
      <c r="AL3" s="499"/>
      <c r="AM3" s="499"/>
      <c r="AN3" s="499"/>
      <c r="AO3" s="500"/>
      <c r="AP3" s="501" t="s">
        <v>13</v>
      </c>
      <c r="AQ3" s="502"/>
      <c r="AR3" s="502"/>
      <c r="AS3" s="502"/>
      <c r="AT3" s="502"/>
      <c r="AU3" s="502"/>
      <c r="AV3" s="502"/>
      <c r="AW3" s="502"/>
      <c r="AX3" s="502"/>
      <c r="AY3" s="502"/>
      <c r="AZ3" s="502"/>
      <c r="BA3" s="502"/>
      <c r="BB3" s="502"/>
      <c r="BC3" s="502"/>
      <c r="BD3" s="502"/>
      <c r="BE3" s="502"/>
      <c r="BF3" s="502"/>
      <c r="BG3" s="502"/>
      <c r="BH3" s="502"/>
      <c r="BI3" s="502"/>
      <c r="BJ3" s="502"/>
      <c r="BK3" s="502"/>
      <c r="BL3" s="502"/>
      <c r="BM3" s="503"/>
      <c r="BN3" s="247" t="s">
        <v>8</v>
      </c>
      <c r="BO3" s="248"/>
      <c r="BP3" s="248"/>
      <c r="BQ3" s="249"/>
      <c r="BR3" s="539" t="s">
        <v>197</v>
      </c>
    </row>
    <row r="4" spans="2:70" ht="101.1" customHeight="1" thickTop="1" thickBot="1">
      <c r="B4" s="491"/>
      <c r="C4" s="504" t="s">
        <v>18</v>
      </c>
      <c r="D4" s="505"/>
      <c r="E4" s="505"/>
      <c r="F4" s="505"/>
      <c r="G4" s="505"/>
      <c r="H4" s="506"/>
      <c r="I4" s="507" t="s">
        <v>17</v>
      </c>
      <c r="J4" s="508"/>
      <c r="K4" s="508"/>
      <c r="L4" s="508"/>
      <c r="M4" s="508"/>
      <c r="N4" s="508"/>
      <c r="O4" s="508"/>
      <c r="P4" s="508"/>
      <c r="Q4" s="508"/>
      <c r="R4" s="508"/>
      <c r="S4" s="508"/>
      <c r="T4" s="508"/>
      <c r="U4" s="508"/>
      <c r="V4" s="508"/>
      <c r="W4" s="508"/>
      <c r="X4" s="508"/>
      <c r="Y4" s="508"/>
      <c r="Z4" s="508"/>
      <c r="AA4" s="508"/>
      <c r="AB4" s="509"/>
      <c r="AC4" s="168" t="s">
        <v>4</v>
      </c>
      <c r="AD4" s="169" t="s">
        <v>5</v>
      </c>
      <c r="AE4" s="169" t="s">
        <v>6</v>
      </c>
      <c r="AF4" s="170" t="s">
        <v>7</v>
      </c>
      <c r="AG4" s="510" t="s">
        <v>10</v>
      </c>
      <c r="AH4" s="511"/>
      <c r="AI4" s="512"/>
      <c r="AJ4" s="513" t="s">
        <v>11</v>
      </c>
      <c r="AK4" s="511"/>
      <c r="AL4" s="512"/>
      <c r="AM4" s="513" t="s">
        <v>12</v>
      </c>
      <c r="AN4" s="511"/>
      <c r="AO4" s="514"/>
      <c r="AP4" s="515" t="s">
        <v>14</v>
      </c>
      <c r="AQ4" s="516"/>
      <c r="AR4" s="516"/>
      <c r="AS4" s="516"/>
      <c r="AT4" s="516"/>
      <c r="AU4" s="516"/>
      <c r="AV4" s="517"/>
      <c r="AW4" s="517"/>
      <c r="AX4" s="518" t="s">
        <v>15</v>
      </c>
      <c r="AY4" s="516"/>
      <c r="AZ4" s="516"/>
      <c r="BA4" s="516"/>
      <c r="BB4" s="516"/>
      <c r="BC4" s="516"/>
      <c r="BD4" s="516"/>
      <c r="BE4" s="517"/>
      <c r="BF4" s="518" t="s">
        <v>16</v>
      </c>
      <c r="BG4" s="516"/>
      <c r="BH4" s="516"/>
      <c r="BI4" s="516"/>
      <c r="BJ4" s="516"/>
      <c r="BK4" s="516"/>
      <c r="BL4" s="516"/>
      <c r="BM4" s="519"/>
      <c r="BN4" s="125" t="s">
        <v>4</v>
      </c>
      <c r="BO4" s="126" t="s">
        <v>5</v>
      </c>
      <c r="BP4" s="126" t="s">
        <v>6</v>
      </c>
      <c r="BQ4" s="127" t="s">
        <v>7</v>
      </c>
      <c r="BR4" s="71" t="s">
        <v>198</v>
      </c>
    </row>
    <row r="5" spans="2:70" ht="70.5" customHeight="1" thickTop="1" thickBot="1">
      <c r="B5" s="352" t="s">
        <v>287</v>
      </c>
      <c r="C5" s="443"/>
      <c r="D5" s="443"/>
      <c r="E5" s="443"/>
      <c r="F5" s="443"/>
      <c r="G5" s="443"/>
      <c r="H5" s="44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3"/>
      <c r="BP5" s="353"/>
      <c r="BQ5" s="353"/>
      <c r="BR5" s="355"/>
    </row>
    <row r="6" spans="2:70" ht="90" customHeight="1" thickTop="1">
      <c r="B6" s="487"/>
      <c r="C6" s="480" t="s">
        <v>149</v>
      </c>
      <c r="D6" s="481"/>
      <c r="E6" s="481"/>
      <c r="F6" s="481"/>
      <c r="G6" s="481"/>
      <c r="H6" s="482"/>
      <c r="I6" s="444" t="s">
        <v>150</v>
      </c>
      <c r="J6" s="445"/>
      <c r="K6" s="445"/>
      <c r="L6" s="445"/>
      <c r="M6" s="445"/>
      <c r="N6" s="445"/>
      <c r="O6" s="445"/>
      <c r="P6" s="445"/>
      <c r="Q6" s="445"/>
      <c r="R6" s="445"/>
      <c r="S6" s="445"/>
      <c r="T6" s="445"/>
      <c r="U6" s="445"/>
      <c r="V6" s="445"/>
      <c r="W6" s="445"/>
      <c r="X6" s="445"/>
      <c r="Y6" s="445"/>
      <c r="Z6" s="445"/>
      <c r="AA6" s="445"/>
      <c r="AB6" s="446"/>
      <c r="AC6" s="72">
        <v>2</v>
      </c>
      <c r="AD6" s="73">
        <v>1</v>
      </c>
      <c r="AE6" s="73">
        <v>2</v>
      </c>
      <c r="AF6" s="74">
        <f t="shared" ref="AF6:AF11" si="0">PRODUCT(AC6:AD6)+AE6</f>
        <v>4</v>
      </c>
      <c r="AG6" s="447" t="s">
        <v>274</v>
      </c>
      <c r="AH6" s="448"/>
      <c r="AI6" s="449"/>
      <c r="AJ6" s="450"/>
      <c r="AK6" s="448"/>
      <c r="AL6" s="449"/>
      <c r="AM6" s="451" t="s">
        <v>214</v>
      </c>
      <c r="AN6" s="452"/>
      <c r="AO6" s="453"/>
      <c r="AP6" s="454" t="s">
        <v>195</v>
      </c>
      <c r="AQ6" s="445"/>
      <c r="AR6" s="445"/>
      <c r="AS6" s="445"/>
      <c r="AT6" s="445"/>
      <c r="AU6" s="445"/>
      <c r="AV6" s="445"/>
      <c r="AW6" s="455"/>
      <c r="AX6" s="450"/>
      <c r="AY6" s="448"/>
      <c r="AZ6" s="448"/>
      <c r="BA6" s="448"/>
      <c r="BB6" s="448"/>
      <c r="BC6" s="448"/>
      <c r="BD6" s="448"/>
      <c r="BE6" s="449"/>
      <c r="BF6" s="422" t="s">
        <v>156</v>
      </c>
      <c r="BG6" s="423"/>
      <c r="BH6" s="423"/>
      <c r="BI6" s="423"/>
      <c r="BJ6" s="423"/>
      <c r="BK6" s="423"/>
      <c r="BL6" s="423"/>
      <c r="BM6" s="424"/>
      <c r="BN6" s="77">
        <v>2</v>
      </c>
      <c r="BO6" s="78">
        <v>1</v>
      </c>
      <c r="BP6" s="78">
        <v>1</v>
      </c>
      <c r="BQ6" s="79">
        <f>PRODUCT(BN6:BO6)+BP6</f>
        <v>3</v>
      </c>
      <c r="BR6" s="252" t="s">
        <v>207</v>
      </c>
    </row>
    <row r="7" spans="2:70" ht="91.5" customHeight="1">
      <c r="B7" s="488"/>
      <c r="C7" s="483"/>
      <c r="D7" s="475"/>
      <c r="E7" s="475"/>
      <c r="F7" s="475"/>
      <c r="G7" s="475"/>
      <c r="H7" s="476"/>
      <c r="I7" s="391" t="s">
        <v>151</v>
      </c>
      <c r="J7" s="392"/>
      <c r="K7" s="392"/>
      <c r="L7" s="392"/>
      <c r="M7" s="392"/>
      <c r="N7" s="392"/>
      <c r="O7" s="392"/>
      <c r="P7" s="392"/>
      <c r="Q7" s="392"/>
      <c r="R7" s="392"/>
      <c r="S7" s="392"/>
      <c r="T7" s="392"/>
      <c r="U7" s="392"/>
      <c r="V7" s="392"/>
      <c r="W7" s="392"/>
      <c r="X7" s="392"/>
      <c r="Y7" s="392"/>
      <c r="Z7" s="392"/>
      <c r="AA7" s="392"/>
      <c r="AB7" s="393"/>
      <c r="AC7" s="81">
        <v>3</v>
      </c>
      <c r="AD7" s="81">
        <v>3</v>
      </c>
      <c r="AE7" s="73">
        <v>1</v>
      </c>
      <c r="AF7" s="74">
        <f t="shared" si="0"/>
        <v>10</v>
      </c>
      <c r="AG7" s="258" t="s">
        <v>274</v>
      </c>
      <c r="AH7" s="251"/>
      <c r="AI7" s="259"/>
      <c r="AJ7" s="250"/>
      <c r="AK7" s="251"/>
      <c r="AL7" s="259"/>
      <c r="AM7" s="262" t="s">
        <v>214</v>
      </c>
      <c r="AN7" s="261"/>
      <c r="AO7" s="315"/>
      <c r="AP7" s="418" t="s">
        <v>190</v>
      </c>
      <c r="AQ7" s="392"/>
      <c r="AR7" s="392"/>
      <c r="AS7" s="392"/>
      <c r="AT7" s="392"/>
      <c r="AU7" s="392"/>
      <c r="AV7" s="392"/>
      <c r="AW7" s="397"/>
      <c r="AX7" s="250"/>
      <c r="AY7" s="251"/>
      <c r="AZ7" s="251"/>
      <c r="BA7" s="251"/>
      <c r="BB7" s="251"/>
      <c r="BC7" s="251"/>
      <c r="BD7" s="251"/>
      <c r="BE7" s="259"/>
      <c r="BF7" s="422" t="s">
        <v>157</v>
      </c>
      <c r="BG7" s="423"/>
      <c r="BH7" s="423"/>
      <c r="BI7" s="423"/>
      <c r="BJ7" s="423"/>
      <c r="BK7" s="423"/>
      <c r="BL7" s="423"/>
      <c r="BM7" s="424"/>
      <c r="BN7" s="81">
        <v>2</v>
      </c>
      <c r="BO7" s="81">
        <v>2</v>
      </c>
      <c r="BP7" s="81">
        <v>1</v>
      </c>
      <c r="BQ7" s="79">
        <f t="shared" ref="BQ7:BQ11" si="1">PRODUCT(BN7:BO7)+BP7</f>
        <v>5</v>
      </c>
      <c r="BR7" s="253"/>
    </row>
    <row r="8" spans="2:70" ht="99.95" customHeight="1">
      <c r="B8" s="488"/>
      <c r="C8" s="483"/>
      <c r="D8" s="475"/>
      <c r="E8" s="475"/>
      <c r="F8" s="475"/>
      <c r="G8" s="475"/>
      <c r="H8" s="476"/>
      <c r="I8" s="391" t="s">
        <v>152</v>
      </c>
      <c r="J8" s="392"/>
      <c r="K8" s="392"/>
      <c r="L8" s="392"/>
      <c r="M8" s="392"/>
      <c r="N8" s="392"/>
      <c r="O8" s="392"/>
      <c r="P8" s="392"/>
      <c r="Q8" s="392"/>
      <c r="R8" s="392"/>
      <c r="S8" s="392"/>
      <c r="T8" s="392"/>
      <c r="U8" s="392"/>
      <c r="V8" s="392"/>
      <c r="W8" s="392"/>
      <c r="X8" s="392"/>
      <c r="Y8" s="392"/>
      <c r="Z8" s="392"/>
      <c r="AA8" s="392"/>
      <c r="AB8" s="393"/>
      <c r="AC8" s="72">
        <v>1</v>
      </c>
      <c r="AD8" s="73">
        <v>2</v>
      </c>
      <c r="AE8" s="73">
        <v>1</v>
      </c>
      <c r="AF8" s="74">
        <f t="shared" si="0"/>
        <v>3</v>
      </c>
      <c r="AG8" s="258" t="s">
        <v>274</v>
      </c>
      <c r="AH8" s="251"/>
      <c r="AI8" s="259"/>
      <c r="AJ8" s="250"/>
      <c r="AK8" s="251"/>
      <c r="AL8" s="259"/>
      <c r="AM8" s="250" t="s">
        <v>278</v>
      </c>
      <c r="AN8" s="251"/>
      <c r="AO8" s="316"/>
      <c r="AP8" s="418" t="s">
        <v>148</v>
      </c>
      <c r="AQ8" s="392"/>
      <c r="AR8" s="392"/>
      <c r="AS8" s="392"/>
      <c r="AT8" s="392"/>
      <c r="AU8" s="392"/>
      <c r="AV8" s="392"/>
      <c r="AW8" s="397"/>
      <c r="AX8" s="250"/>
      <c r="AY8" s="251"/>
      <c r="AZ8" s="251"/>
      <c r="BA8" s="251"/>
      <c r="BB8" s="251"/>
      <c r="BC8" s="251"/>
      <c r="BD8" s="251"/>
      <c r="BE8" s="259"/>
      <c r="BF8" s="419"/>
      <c r="BG8" s="420"/>
      <c r="BH8" s="420"/>
      <c r="BI8" s="420"/>
      <c r="BJ8" s="420"/>
      <c r="BK8" s="420"/>
      <c r="BL8" s="420"/>
      <c r="BM8" s="421"/>
      <c r="BN8" s="80">
        <v>1</v>
      </c>
      <c r="BO8" s="81">
        <v>2</v>
      </c>
      <c r="BP8" s="81">
        <v>1</v>
      </c>
      <c r="BQ8" s="79">
        <f t="shared" si="1"/>
        <v>3</v>
      </c>
      <c r="BR8" s="253"/>
    </row>
    <row r="9" spans="2:70" ht="78" customHeight="1">
      <c r="B9" s="488"/>
      <c r="C9" s="483"/>
      <c r="D9" s="475"/>
      <c r="E9" s="475"/>
      <c r="F9" s="475"/>
      <c r="G9" s="475"/>
      <c r="H9" s="476"/>
      <c r="I9" s="391" t="s">
        <v>153</v>
      </c>
      <c r="J9" s="392"/>
      <c r="K9" s="392"/>
      <c r="L9" s="392"/>
      <c r="M9" s="392"/>
      <c r="N9" s="392"/>
      <c r="O9" s="392"/>
      <c r="P9" s="392"/>
      <c r="Q9" s="392"/>
      <c r="R9" s="392"/>
      <c r="S9" s="392"/>
      <c r="T9" s="392"/>
      <c r="U9" s="392"/>
      <c r="V9" s="392"/>
      <c r="W9" s="392"/>
      <c r="X9" s="392"/>
      <c r="Y9" s="392"/>
      <c r="Z9" s="392"/>
      <c r="AA9" s="392"/>
      <c r="AB9" s="393"/>
      <c r="AC9" s="72">
        <v>2</v>
      </c>
      <c r="AD9" s="73">
        <v>2</v>
      </c>
      <c r="AE9" s="73">
        <v>2</v>
      </c>
      <c r="AF9" s="74">
        <f t="shared" si="0"/>
        <v>6</v>
      </c>
      <c r="AG9" s="258" t="s">
        <v>274</v>
      </c>
      <c r="AH9" s="251"/>
      <c r="AI9" s="259"/>
      <c r="AJ9" s="250"/>
      <c r="AK9" s="251"/>
      <c r="AL9" s="259"/>
      <c r="AM9" s="262" t="s">
        <v>214</v>
      </c>
      <c r="AN9" s="261"/>
      <c r="AO9" s="315"/>
      <c r="AP9" s="418" t="s">
        <v>182</v>
      </c>
      <c r="AQ9" s="392"/>
      <c r="AR9" s="392"/>
      <c r="AS9" s="392"/>
      <c r="AT9" s="392"/>
      <c r="AU9" s="392"/>
      <c r="AV9" s="392"/>
      <c r="AW9" s="397"/>
      <c r="AX9" s="250" t="s">
        <v>155</v>
      </c>
      <c r="AY9" s="251"/>
      <c r="AZ9" s="251"/>
      <c r="BA9" s="251"/>
      <c r="BB9" s="251"/>
      <c r="BC9" s="251"/>
      <c r="BD9" s="251"/>
      <c r="BE9" s="259"/>
      <c r="BF9" s="422" t="s">
        <v>158</v>
      </c>
      <c r="BG9" s="423"/>
      <c r="BH9" s="423"/>
      <c r="BI9" s="423"/>
      <c r="BJ9" s="423"/>
      <c r="BK9" s="423"/>
      <c r="BL9" s="423"/>
      <c r="BM9" s="424"/>
      <c r="BN9" s="80">
        <v>1</v>
      </c>
      <c r="BO9" s="81">
        <v>2</v>
      </c>
      <c r="BP9" s="81">
        <v>2</v>
      </c>
      <c r="BQ9" s="79">
        <f t="shared" si="1"/>
        <v>4</v>
      </c>
      <c r="BR9" s="253"/>
    </row>
    <row r="10" spans="2:70" ht="112.5" customHeight="1">
      <c r="B10" s="488"/>
      <c r="C10" s="483"/>
      <c r="D10" s="475"/>
      <c r="E10" s="475"/>
      <c r="F10" s="475"/>
      <c r="G10" s="475"/>
      <c r="H10" s="476"/>
      <c r="I10" s="415" t="s">
        <v>154</v>
      </c>
      <c r="J10" s="416"/>
      <c r="K10" s="416"/>
      <c r="L10" s="416"/>
      <c r="M10" s="416"/>
      <c r="N10" s="416"/>
      <c r="O10" s="416"/>
      <c r="P10" s="416"/>
      <c r="Q10" s="416"/>
      <c r="R10" s="416"/>
      <c r="S10" s="416"/>
      <c r="T10" s="416"/>
      <c r="U10" s="416"/>
      <c r="V10" s="416"/>
      <c r="W10" s="416"/>
      <c r="X10" s="416"/>
      <c r="Y10" s="416"/>
      <c r="Z10" s="416"/>
      <c r="AA10" s="416"/>
      <c r="AB10" s="417"/>
      <c r="AC10" s="81">
        <v>3</v>
      </c>
      <c r="AD10" s="73">
        <v>2</v>
      </c>
      <c r="AE10" s="75">
        <v>1</v>
      </c>
      <c r="AF10" s="76">
        <f t="shared" si="0"/>
        <v>7</v>
      </c>
      <c r="AG10" s="410" t="s">
        <v>274</v>
      </c>
      <c r="AH10" s="256"/>
      <c r="AI10" s="411"/>
      <c r="AJ10" s="255"/>
      <c r="AK10" s="256"/>
      <c r="AL10" s="411"/>
      <c r="AM10" s="425"/>
      <c r="AN10" s="379"/>
      <c r="AO10" s="426"/>
      <c r="AP10" s="412" t="s">
        <v>190</v>
      </c>
      <c r="AQ10" s="413"/>
      <c r="AR10" s="413"/>
      <c r="AS10" s="413"/>
      <c r="AT10" s="413"/>
      <c r="AU10" s="413"/>
      <c r="AV10" s="413"/>
      <c r="AW10" s="414"/>
      <c r="AX10" s="255"/>
      <c r="AY10" s="256"/>
      <c r="AZ10" s="256"/>
      <c r="BA10" s="256"/>
      <c r="BB10" s="256"/>
      <c r="BC10" s="256"/>
      <c r="BD10" s="256"/>
      <c r="BE10" s="411"/>
      <c r="BF10" s="415" t="s">
        <v>159</v>
      </c>
      <c r="BG10" s="416"/>
      <c r="BH10" s="416"/>
      <c r="BI10" s="416"/>
      <c r="BJ10" s="416"/>
      <c r="BK10" s="416"/>
      <c r="BL10" s="416"/>
      <c r="BM10" s="417"/>
      <c r="BN10" s="82">
        <v>2</v>
      </c>
      <c r="BO10" s="83">
        <v>2</v>
      </c>
      <c r="BP10" s="81">
        <v>1</v>
      </c>
      <c r="BQ10" s="79">
        <f t="shared" si="1"/>
        <v>5</v>
      </c>
      <c r="BR10" s="253"/>
    </row>
    <row r="11" spans="2:70" s="213" customFormat="1" ht="114" customHeight="1" thickBot="1">
      <c r="B11" s="489"/>
      <c r="C11" s="484"/>
      <c r="D11" s="485"/>
      <c r="E11" s="485"/>
      <c r="F11" s="485"/>
      <c r="G11" s="485"/>
      <c r="H11" s="486"/>
      <c r="I11" s="255" t="s">
        <v>309</v>
      </c>
      <c r="J11" s="256"/>
      <c r="K11" s="256"/>
      <c r="L11" s="256"/>
      <c r="M11" s="256"/>
      <c r="N11" s="256"/>
      <c r="O11" s="256"/>
      <c r="P11" s="256"/>
      <c r="Q11" s="256"/>
      <c r="R11" s="256"/>
      <c r="S11" s="256"/>
      <c r="T11" s="256"/>
      <c r="U11" s="256"/>
      <c r="V11" s="256"/>
      <c r="W11" s="256"/>
      <c r="X11" s="256"/>
      <c r="Y11" s="256"/>
      <c r="Z11" s="256"/>
      <c r="AA11" s="256"/>
      <c r="AB11" s="257"/>
      <c r="AC11" s="81">
        <v>4</v>
      </c>
      <c r="AD11" s="83">
        <v>5</v>
      </c>
      <c r="AE11" s="81">
        <v>3</v>
      </c>
      <c r="AF11" s="543">
        <f t="shared" si="0"/>
        <v>23</v>
      </c>
      <c r="AG11" s="544" t="s">
        <v>310</v>
      </c>
      <c r="AH11" s="545"/>
      <c r="AI11" s="545"/>
      <c r="AJ11" s="545"/>
      <c r="AK11" s="545"/>
      <c r="AL11" s="545"/>
      <c r="AM11" s="545"/>
      <c r="AN11" s="545"/>
      <c r="AO11" s="546"/>
      <c r="AP11" s="378" t="s">
        <v>311</v>
      </c>
      <c r="AQ11" s="379"/>
      <c r="AR11" s="379"/>
      <c r="AS11" s="379"/>
      <c r="AT11" s="379"/>
      <c r="AU11" s="379"/>
      <c r="AV11" s="379"/>
      <c r="AW11" s="380"/>
      <c r="AX11" s="255" t="s">
        <v>312</v>
      </c>
      <c r="AY11" s="256"/>
      <c r="AZ11" s="256"/>
      <c r="BA11" s="256"/>
      <c r="BB11" s="256"/>
      <c r="BC11" s="256"/>
      <c r="BD11" s="256"/>
      <c r="BE11" s="411"/>
      <c r="BF11" s="255" t="s">
        <v>313</v>
      </c>
      <c r="BG11" s="256"/>
      <c r="BH11" s="256"/>
      <c r="BI11" s="256"/>
      <c r="BJ11" s="256"/>
      <c r="BK11" s="256"/>
      <c r="BL11" s="256"/>
      <c r="BM11" s="257"/>
      <c r="BN11" s="81">
        <v>4</v>
      </c>
      <c r="BO11" s="81">
        <v>4</v>
      </c>
      <c r="BP11" s="81">
        <v>3</v>
      </c>
      <c r="BQ11" s="212">
        <f t="shared" si="1"/>
        <v>19</v>
      </c>
      <c r="BR11" s="211"/>
    </row>
    <row r="12" spans="2:70" ht="70.5" customHeight="1" thickTop="1" thickBot="1">
      <c r="B12" s="352" t="s">
        <v>288</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5"/>
    </row>
    <row r="13" spans="2:70" ht="139.5" customHeight="1" thickTop="1">
      <c r="B13" s="335" t="s">
        <v>1</v>
      </c>
      <c r="C13" s="474" t="s">
        <v>59</v>
      </c>
      <c r="D13" s="475"/>
      <c r="E13" s="475"/>
      <c r="F13" s="475"/>
      <c r="G13" s="475"/>
      <c r="H13" s="476"/>
      <c r="I13" s="431" t="s">
        <v>51</v>
      </c>
      <c r="J13" s="432"/>
      <c r="K13" s="432"/>
      <c r="L13" s="432"/>
      <c r="M13" s="432"/>
      <c r="N13" s="432"/>
      <c r="O13" s="432"/>
      <c r="P13" s="432"/>
      <c r="Q13" s="432"/>
      <c r="R13" s="432"/>
      <c r="S13" s="432"/>
      <c r="T13" s="432"/>
      <c r="U13" s="432"/>
      <c r="V13" s="432"/>
      <c r="W13" s="432"/>
      <c r="X13" s="432"/>
      <c r="Y13" s="432"/>
      <c r="Z13" s="432"/>
      <c r="AA13" s="432"/>
      <c r="AB13" s="433"/>
      <c r="AC13" s="80">
        <v>2</v>
      </c>
      <c r="AD13" s="166">
        <v>2</v>
      </c>
      <c r="AE13" s="166">
        <v>1</v>
      </c>
      <c r="AF13" s="167">
        <f>PRODUCT(AC13:AD13)+AE13</f>
        <v>5</v>
      </c>
      <c r="AG13" s="427" t="s">
        <v>274</v>
      </c>
      <c r="AH13" s="428"/>
      <c r="AI13" s="429"/>
      <c r="AJ13" s="430"/>
      <c r="AK13" s="428"/>
      <c r="AL13" s="429"/>
      <c r="AM13" s="431"/>
      <c r="AN13" s="432"/>
      <c r="AO13" s="433"/>
      <c r="AP13" s="434" t="s">
        <v>50</v>
      </c>
      <c r="AQ13" s="432"/>
      <c r="AR13" s="432"/>
      <c r="AS13" s="432"/>
      <c r="AT13" s="432"/>
      <c r="AU13" s="432"/>
      <c r="AV13" s="432"/>
      <c r="AW13" s="435"/>
      <c r="AX13" s="430"/>
      <c r="AY13" s="428"/>
      <c r="AZ13" s="428"/>
      <c r="BA13" s="428"/>
      <c r="BB13" s="428"/>
      <c r="BC13" s="428"/>
      <c r="BD13" s="428"/>
      <c r="BE13" s="429"/>
      <c r="BF13" s="430" t="s">
        <v>62</v>
      </c>
      <c r="BG13" s="428"/>
      <c r="BH13" s="428"/>
      <c r="BI13" s="428"/>
      <c r="BJ13" s="428"/>
      <c r="BK13" s="428"/>
      <c r="BL13" s="428"/>
      <c r="BM13" s="436"/>
      <c r="BN13" s="165">
        <v>1</v>
      </c>
      <c r="BO13" s="166">
        <v>1</v>
      </c>
      <c r="BP13" s="166">
        <v>1</v>
      </c>
      <c r="BQ13" s="167">
        <f t="shared" ref="BQ13:BQ20" si="2">PRODUCT(BN13:BO13)+BP13</f>
        <v>2</v>
      </c>
      <c r="BR13" s="253" t="s">
        <v>204</v>
      </c>
    </row>
    <row r="14" spans="2:70" ht="101.25" customHeight="1">
      <c r="B14" s="335"/>
      <c r="C14" s="474"/>
      <c r="D14" s="475"/>
      <c r="E14" s="475"/>
      <c r="F14" s="475"/>
      <c r="G14" s="475"/>
      <c r="H14" s="476"/>
      <c r="I14" s="262" t="s">
        <v>52</v>
      </c>
      <c r="J14" s="261"/>
      <c r="K14" s="261"/>
      <c r="L14" s="261"/>
      <c r="M14" s="261"/>
      <c r="N14" s="261"/>
      <c r="O14" s="261"/>
      <c r="P14" s="261"/>
      <c r="Q14" s="261"/>
      <c r="R14" s="261"/>
      <c r="S14" s="261"/>
      <c r="T14" s="261"/>
      <c r="U14" s="261"/>
      <c r="V14" s="261"/>
      <c r="W14" s="261"/>
      <c r="X14" s="261"/>
      <c r="Y14" s="261"/>
      <c r="Z14" s="261"/>
      <c r="AA14" s="261"/>
      <c r="AB14" s="315"/>
      <c r="AC14" s="210">
        <v>2</v>
      </c>
      <c r="AD14" s="91">
        <v>4</v>
      </c>
      <c r="AE14" s="81">
        <v>1</v>
      </c>
      <c r="AF14" s="93">
        <f t="shared" ref="AF14:AF20" si="3">PRODUCT(AC14:AD14)+AE14</f>
        <v>9</v>
      </c>
      <c r="AG14" s="258" t="s">
        <v>274</v>
      </c>
      <c r="AH14" s="251"/>
      <c r="AI14" s="259"/>
      <c r="AJ14" s="250"/>
      <c r="AK14" s="251"/>
      <c r="AL14" s="259"/>
      <c r="AM14" s="262"/>
      <c r="AN14" s="261"/>
      <c r="AO14" s="315"/>
      <c r="AP14" s="260" t="s">
        <v>50</v>
      </c>
      <c r="AQ14" s="261"/>
      <c r="AR14" s="261"/>
      <c r="AS14" s="261"/>
      <c r="AT14" s="261"/>
      <c r="AU14" s="261"/>
      <c r="AV14" s="261"/>
      <c r="AW14" s="306"/>
      <c r="AX14" s="250" t="s">
        <v>60</v>
      </c>
      <c r="AY14" s="251"/>
      <c r="AZ14" s="251"/>
      <c r="BA14" s="251"/>
      <c r="BB14" s="251"/>
      <c r="BC14" s="251"/>
      <c r="BD14" s="251"/>
      <c r="BE14" s="259"/>
      <c r="BF14" s="250" t="s">
        <v>63</v>
      </c>
      <c r="BG14" s="251"/>
      <c r="BH14" s="251"/>
      <c r="BI14" s="251"/>
      <c r="BJ14" s="251"/>
      <c r="BK14" s="251"/>
      <c r="BL14" s="251"/>
      <c r="BM14" s="316"/>
      <c r="BN14" s="80">
        <v>2</v>
      </c>
      <c r="BO14" s="81">
        <v>2</v>
      </c>
      <c r="BP14" s="81">
        <v>1</v>
      </c>
      <c r="BQ14" s="93">
        <f t="shared" si="2"/>
        <v>5</v>
      </c>
      <c r="BR14" s="253"/>
    </row>
    <row r="15" spans="2:70" ht="96" customHeight="1">
      <c r="B15" s="335"/>
      <c r="C15" s="474"/>
      <c r="D15" s="475"/>
      <c r="E15" s="475"/>
      <c r="F15" s="475"/>
      <c r="G15" s="475"/>
      <c r="H15" s="476"/>
      <c r="I15" s="262" t="s">
        <v>53</v>
      </c>
      <c r="J15" s="261"/>
      <c r="K15" s="261"/>
      <c r="L15" s="261"/>
      <c r="M15" s="261"/>
      <c r="N15" s="261"/>
      <c r="O15" s="261"/>
      <c r="P15" s="261"/>
      <c r="Q15" s="261"/>
      <c r="R15" s="261"/>
      <c r="S15" s="261"/>
      <c r="T15" s="261"/>
      <c r="U15" s="261"/>
      <c r="V15" s="261"/>
      <c r="W15" s="261"/>
      <c r="X15" s="261"/>
      <c r="Y15" s="261"/>
      <c r="Z15" s="261"/>
      <c r="AA15" s="261"/>
      <c r="AB15" s="315"/>
      <c r="AC15" s="80">
        <v>3</v>
      </c>
      <c r="AD15" s="81">
        <v>2</v>
      </c>
      <c r="AE15" s="81">
        <v>1</v>
      </c>
      <c r="AF15" s="93">
        <f t="shared" si="3"/>
        <v>7</v>
      </c>
      <c r="AG15" s="258" t="s">
        <v>274</v>
      </c>
      <c r="AH15" s="251"/>
      <c r="AI15" s="259"/>
      <c r="AJ15" s="250"/>
      <c r="AK15" s="251"/>
      <c r="AL15" s="259"/>
      <c r="AM15" s="262"/>
      <c r="AN15" s="261"/>
      <c r="AO15" s="315"/>
      <c r="AP15" s="260" t="s">
        <v>50</v>
      </c>
      <c r="AQ15" s="261"/>
      <c r="AR15" s="261"/>
      <c r="AS15" s="261"/>
      <c r="AT15" s="261"/>
      <c r="AU15" s="261"/>
      <c r="AV15" s="261"/>
      <c r="AW15" s="306"/>
      <c r="AX15" s="262"/>
      <c r="AY15" s="261"/>
      <c r="AZ15" s="261"/>
      <c r="BA15" s="261"/>
      <c r="BB15" s="261"/>
      <c r="BC15" s="261"/>
      <c r="BD15" s="261"/>
      <c r="BE15" s="306"/>
      <c r="BF15" s="250" t="s">
        <v>64</v>
      </c>
      <c r="BG15" s="251"/>
      <c r="BH15" s="251"/>
      <c r="BI15" s="251"/>
      <c r="BJ15" s="251"/>
      <c r="BK15" s="251"/>
      <c r="BL15" s="251"/>
      <c r="BM15" s="316"/>
      <c r="BN15" s="80">
        <v>2</v>
      </c>
      <c r="BO15" s="81">
        <v>2</v>
      </c>
      <c r="BP15" s="81">
        <v>1</v>
      </c>
      <c r="BQ15" s="93">
        <f t="shared" si="2"/>
        <v>5</v>
      </c>
      <c r="BR15" s="253"/>
    </row>
    <row r="16" spans="2:70" ht="105" customHeight="1">
      <c r="B16" s="335"/>
      <c r="C16" s="474"/>
      <c r="D16" s="475"/>
      <c r="E16" s="475"/>
      <c r="F16" s="475"/>
      <c r="G16" s="475"/>
      <c r="H16" s="476"/>
      <c r="I16" s="262" t="s">
        <v>54</v>
      </c>
      <c r="J16" s="261"/>
      <c r="K16" s="261"/>
      <c r="L16" s="261"/>
      <c r="M16" s="261"/>
      <c r="N16" s="261"/>
      <c r="O16" s="261"/>
      <c r="P16" s="261"/>
      <c r="Q16" s="261"/>
      <c r="R16" s="261"/>
      <c r="S16" s="261"/>
      <c r="T16" s="261"/>
      <c r="U16" s="261"/>
      <c r="V16" s="261"/>
      <c r="W16" s="261"/>
      <c r="X16" s="261"/>
      <c r="Y16" s="261"/>
      <c r="Z16" s="261"/>
      <c r="AA16" s="261"/>
      <c r="AB16" s="315"/>
      <c r="AC16" s="80">
        <v>2</v>
      </c>
      <c r="AD16" s="81">
        <v>2</v>
      </c>
      <c r="AE16" s="81">
        <v>1</v>
      </c>
      <c r="AF16" s="93">
        <f t="shared" si="3"/>
        <v>5</v>
      </c>
      <c r="AG16" s="258" t="s">
        <v>274</v>
      </c>
      <c r="AH16" s="251"/>
      <c r="AI16" s="259"/>
      <c r="AJ16" s="250"/>
      <c r="AK16" s="251"/>
      <c r="AL16" s="259"/>
      <c r="AM16" s="262"/>
      <c r="AN16" s="261"/>
      <c r="AO16" s="315"/>
      <c r="AP16" s="260" t="s">
        <v>50</v>
      </c>
      <c r="AQ16" s="261"/>
      <c r="AR16" s="261"/>
      <c r="AS16" s="261"/>
      <c r="AT16" s="261"/>
      <c r="AU16" s="261"/>
      <c r="AV16" s="261"/>
      <c r="AW16" s="306"/>
      <c r="AX16" s="250"/>
      <c r="AY16" s="251"/>
      <c r="AZ16" s="251"/>
      <c r="BA16" s="251"/>
      <c r="BB16" s="251"/>
      <c r="BC16" s="251"/>
      <c r="BD16" s="251"/>
      <c r="BE16" s="259"/>
      <c r="BF16" s="250" t="s">
        <v>65</v>
      </c>
      <c r="BG16" s="251"/>
      <c r="BH16" s="251"/>
      <c r="BI16" s="251"/>
      <c r="BJ16" s="251"/>
      <c r="BK16" s="251"/>
      <c r="BL16" s="251"/>
      <c r="BM16" s="316"/>
      <c r="BN16" s="80">
        <v>2</v>
      </c>
      <c r="BO16" s="81">
        <v>2</v>
      </c>
      <c r="BP16" s="81">
        <v>1</v>
      </c>
      <c r="BQ16" s="93">
        <f t="shared" si="2"/>
        <v>5</v>
      </c>
      <c r="BR16" s="253"/>
    </row>
    <row r="17" spans="2:70" ht="103.5" customHeight="1">
      <c r="B17" s="335"/>
      <c r="C17" s="474"/>
      <c r="D17" s="475"/>
      <c r="E17" s="475"/>
      <c r="F17" s="475"/>
      <c r="G17" s="475"/>
      <c r="H17" s="476"/>
      <c r="I17" s="262" t="s">
        <v>55</v>
      </c>
      <c r="J17" s="261"/>
      <c r="K17" s="261"/>
      <c r="L17" s="261"/>
      <c r="M17" s="261"/>
      <c r="N17" s="261"/>
      <c r="O17" s="261"/>
      <c r="P17" s="261"/>
      <c r="Q17" s="261"/>
      <c r="R17" s="261"/>
      <c r="S17" s="261"/>
      <c r="T17" s="261"/>
      <c r="U17" s="261"/>
      <c r="V17" s="261"/>
      <c r="W17" s="261"/>
      <c r="X17" s="261"/>
      <c r="Y17" s="261"/>
      <c r="Z17" s="261"/>
      <c r="AA17" s="261"/>
      <c r="AB17" s="315"/>
      <c r="AC17" s="80">
        <v>2</v>
      </c>
      <c r="AD17" s="81">
        <v>2</v>
      </c>
      <c r="AE17" s="81">
        <v>1</v>
      </c>
      <c r="AF17" s="93">
        <f t="shared" si="3"/>
        <v>5</v>
      </c>
      <c r="AG17" s="258" t="s">
        <v>274</v>
      </c>
      <c r="AH17" s="251"/>
      <c r="AI17" s="259"/>
      <c r="AJ17" s="250"/>
      <c r="AK17" s="251"/>
      <c r="AL17" s="259"/>
      <c r="AM17" s="262"/>
      <c r="AN17" s="261"/>
      <c r="AO17" s="315"/>
      <c r="AP17" s="260" t="s">
        <v>191</v>
      </c>
      <c r="AQ17" s="261"/>
      <c r="AR17" s="261"/>
      <c r="AS17" s="261"/>
      <c r="AT17" s="261"/>
      <c r="AU17" s="261"/>
      <c r="AV17" s="261"/>
      <c r="AW17" s="306"/>
      <c r="AX17" s="262"/>
      <c r="AY17" s="261"/>
      <c r="AZ17" s="261"/>
      <c r="BA17" s="261"/>
      <c r="BB17" s="261"/>
      <c r="BC17" s="261"/>
      <c r="BD17" s="261"/>
      <c r="BE17" s="306"/>
      <c r="BF17" s="250" t="s">
        <v>66</v>
      </c>
      <c r="BG17" s="251"/>
      <c r="BH17" s="251"/>
      <c r="BI17" s="251"/>
      <c r="BJ17" s="251"/>
      <c r="BK17" s="251"/>
      <c r="BL17" s="251"/>
      <c r="BM17" s="316"/>
      <c r="BN17" s="80">
        <v>1</v>
      </c>
      <c r="BO17" s="81">
        <v>2</v>
      </c>
      <c r="BP17" s="81">
        <v>1</v>
      </c>
      <c r="BQ17" s="93">
        <f t="shared" si="2"/>
        <v>3</v>
      </c>
      <c r="BR17" s="253"/>
    </row>
    <row r="18" spans="2:70" ht="105.75" customHeight="1">
      <c r="B18" s="335"/>
      <c r="C18" s="474"/>
      <c r="D18" s="475"/>
      <c r="E18" s="475"/>
      <c r="F18" s="475"/>
      <c r="G18" s="475"/>
      <c r="H18" s="476"/>
      <c r="I18" s="262" t="s">
        <v>56</v>
      </c>
      <c r="J18" s="261"/>
      <c r="K18" s="261"/>
      <c r="L18" s="261"/>
      <c r="M18" s="261"/>
      <c r="N18" s="261"/>
      <c r="O18" s="261"/>
      <c r="P18" s="261"/>
      <c r="Q18" s="261"/>
      <c r="R18" s="261"/>
      <c r="S18" s="261"/>
      <c r="T18" s="261"/>
      <c r="U18" s="261"/>
      <c r="V18" s="261"/>
      <c r="W18" s="261"/>
      <c r="X18" s="261"/>
      <c r="Y18" s="261"/>
      <c r="Z18" s="261"/>
      <c r="AA18" s="261"/>
      <c r="AB18" s="315"/>
      <c r="AC18" s="80">
        <v>2</v>
      </c>
      <c r="AD18" s="81">
        <v>3</v>
      </c>
      <c r="AE18" s="81">
        <v>1</v>
      </c>
      <c r="AF18" s="93">
        <f t="shared" si="3"/>
        <v>7</v>
      </c>
      <c r="AG18" s="258" t="s">
        <v>274</v>
      </c>
      <c r="AH18" s="251"/>
      <c r="AI18" s="259"/>
      <c r="AJ18" s="250"/>
      <c r="AK18" s="251"/>
      <c r="AL18" s="259"/>
      <c r="AM18" s="262"/>
      <c r="AN18" s="261"/>
      <c r="AO18" s="315"/>
      <c r="AP18" s="260"/>
      <c r="AQ18" s="261"/>
      <c r="AR18" s="261"/>
      <c r="AS18" s="261"/>
      <c r="AT18" s="261"/>
      <c r="AU18" s="261"/>
      <c r="AV18" s="261"/>
      <c r="AW18" s="306"/>
      <c r="AX18" s="250" t="s">
        <v>61</v>
      </c>
      <c r="AY18" s="251"/>
      <c r="AZ18" s="251"/>
      <c r="BA18" s="251"/>
      <c r="BB18" s="251"/>
      <c r="BC18" s="251"/>
      <c r="BD18" s="251"/>
      <c r="BE18" s="259"/>
      <c r="BF18" s="250" t="s">
        <v>67</v>
      </c>
      <c r="BG18" s="251"/>
      <c r="BH18" s="251"/>
      <c r="BI18" s="251"/>
      <c r="BJ18" s="251"/>
      <c r="BK18" s="251"/>
      <c r="BL18" s="251"/>
      <c r="BM18" s="316"/>
      <c r="BN18" s="80">
        <v>2</v>
      </c>
      <c r="BO18" s="81">
        <v>2</v>
      </c>
      <c r="BP18" s="81">
        <v>1</v>
      </c>
      <c r="BQ18" s="93">
        <f t="shared" si="2"/>
        <v>5</v>
      </c>
      <c r="BR18" s="253"/>
    </row>
    <row r="19" spans="2:70" ht="98.25" customHeight="1">
      <c r="B19" s="335"/>
      <c r="C19" s="474"/>
      <c r="D19" s="475"/>
      <c r="E19" s="475"/>
      <c r="F19" s="475"/>
      <c r="G19" s="475"/>
      <c r="H19" s="476"/>
      <c r="I19" s="262" t="s">
        <v>57</v>
      </c>
      <c r="J19" s="261"/>
      <c r="K19" s="261"/>
      <c r="L19" s="261"/>
      <c r="M19" s="261"/>
      <c r="N19" s="261"/>
      <c r="O19" s="261"/>
      <c r="P19" s="261"/>
      <c r="Q19" s="261"/>
      <c r="R19" s="261"/>
      <c r="S19" s="261"/>
      <c r="T19" s="261"/>
      <c r="U19" s="261"/>
      <c r="V19" s="261"/>
      <c r="W19" s="261"/>
      <c r="X19" s="261"/>
      <c r="Y19" s="261"/>
      <c r="Z19" s="261"/>
      <c r="AA19" s="261"/>
      <c r="AB19" s="315"/>
      <c r="AC19" s="80">
        <v>3</v>
      </c>
      <c r="AD19" s="81">
        <v>3</v>
      </c>
      <c r="AE19" s="81">
        <v>1</v>
      </c>
      <c r="AF19" s="93">
        <f t="shared" si="3"/>
        <v>10</v>
      </c>
      <c r="AG19" s="258" t="s">
        <v>274</v>
      </c>
      <c r="AH19" s="251"/>
      <c r="AI19" s="259"/>
      <c r="AJ19" s="250"/>
      <c r="AK19" s="251"/>
      <c r="AL19" s="259"/>
      <c r="AM19" s="262"/>
      <c r="AN19" s="261"/>
      <c r="AO19" s="315"/>
      <c r="AP19" s="260" t="s">
        <v>190</v>
      </c>
      <c r="AQ19" s="261"/>
      <c r="AR19" s="261"/>
      <c r="AS19" s="261"/>
      <c r="AT19" s="261"/>
      <c r="AU19" s="261"/>
      <c r="AV19" s="261"/>
      <c r="AW19" s="306"/>
      <c r="AX19" s="262"/>
      <c r="AY19" s="261"/>
      <c r="AZ19" s="261"/>
      <c r="BA19" s="261"/>
      <c r="BB19" s="261"/>
      <c r="BC19" s="261"/>
      <c r="BD19" s="261"/>
      <c r="BE19" s="306"/>
      <c r="BF19" s="250" t="s">
        <v>68</v>
      </c>
      <c r="BG19" s="251"/>
      <c r="BH19" s="251"/>
      <c r="BI19" s="251"/>
      <c r="BJ19" s="251"/>
      <c r="BK19" s="251"/>
      <c r="BL19" s="251"/>
      <c r="BM19" s="316"/>
      <c r="BN19" s="80">
        <v>3</v>
      </c>
      <c r="BO19" s="81">
        <v>2</v>
      </c>
      <c r="BP19" s="81">
        <v>1</v>
      </c>
      <c r="BQ19" s="93">
        <f t="shared" si="2"/>
        <v>7</v>
      </c>
      <c r="BR19" s="253"/>
    </row>
    <row r="20" spans="2:70" ht="85.5" customHeight="1" thickBot="1">
      <c r="B20" s="473"/>
      <c r="C20" s="477"/>
      <c r="D20" s="478"/>
      <c r="E20" s="478"/>
      <c r="F20" s="478"/>
      <c r="G20" s="478"/>
      <c r="H20" s="479"/>
      <c r="I20" s="285" t="s">
        <v>58</v>
      </c>
      <c r="J20" s="286"/>
      <c r="K20" s="286"/>
      <c r="L20" s="286"/>
      <c r="M20" s="286"/>
      <c r="N20" s="286"/>
      <c r="O20" s="286"/>
      <c r="P20" s="286"/>
      <c r="Q20" s="286"/>
      <c r="R20" s="286"/>
      <c r="S20" s="286"/>
      <c r="T20" s="286"/>
      <c r="U20" s="286"/>
      <c r="V20" s="286"/>
      <c r="W20" s="286"/>
      <c r="X20" s="286"/>
      <c r="Y20" s="286"/>
      <c r="Z20" s="286"/>
      <c r="AA20" s="286"/>
      <c r="AB20" s="287"/>
      <c r="AC20" s="94">
        <v>2</v>
      </c>
      <c r="AD20" s="95">
        <v>3</v>
      </c>
      <c r="AE20" s="95">
        <v>1</v>
      </c>
      <c r="AF20" s="96">
        <f t="shared" si="3"/>
        <v>7</v>
      </c>
      <c r="AG20" s="258" t="s">
        <v>274</v>
      </c>
      <c r="AH20" s="251"/>
      <c r="AI20" s="259"/>
      <c r="AJ20" s="280"/>
      <c r="AK20" s="281"/>
      <c r="AL20" s="284"/>
      <c r="AM20" s="285"/>
      <c r="AN20" s="286"/>
      <c r="AO20" s="287"/>
      <c r="AP20" s="288"/>
      <c r="AQ20" s="286"/>
      <c r="AR20" s="286"/>
      <c r="AS20" s="286"/>
      <c r="AT20" s="286"/>
      <c r="AU20" s="286"/>
      <c r="AV20" s="286"/>
      <c r="AW20" s="289"/>
      <c r="AX20" s="285"/>
      <c r="AY20" s="286"/>
      <c r="AZ20" s="286"/>
      <c r="BA20" s="286"/>
      <c r="BB20" s="286"/>
      <c r="BC20" s="286"/>
      <c r="BD20" s="286"/>
      <c r="BE20" s="289"/>
      <c r="BF20" s="280" t="s">
        <v>69</v>
      </c>
      <c r="BG20" s="281"/>
      <c r="BH20" s="281"/>
      <c r="BI20" s="281"/>
      <c r="BJ20" s="281"/>
      <c r="BK20" s="281"/>
      <c r="BL20" s="281"/>
      <c r="BM20" s="282"/>
      <c r="BN20" s="94">
        <v>2</v>
      </c>
      <c r="BO20" s="95">
        <v>2</v>
      </c>
      <c r="BP20" s="95">
        <v>1</v>
      </c>
      <c r="BQ20" s="96">
        <f t="shared" si="2"/>
        <v>5</v>
      </c>
      <c r="BR20" s="351"/>
    </row>
    <row r="21" spans="2:70" ht="108.75" customHeight="1" thickTop="1" thickBot="1">
      <c r="B21" s="84"/>
      <c r="C21" s="348" t="s">
        <v>162</v>
      </c>
      <c r="D21" s="349"/>
      <c r="E21" s="349"/>
      <c r="F21" s="349"/>
      <c r="G21" s="349"/>
      <c r="H21" s="350"/>
      <c r="I21" s="344" t="s">
        <v>161</v>
      </c>
      <c r="J21" s="341"/>
      <c r="K21" s="341"/>
      <c r="L21" s="341"/>
      <c r="M21" s="341"/>
      <c r="N21" s="341"/>
      <c r="O21" s="341"/>
      <c r="P21" s="341"/>
      <c r="Q21" s="341"/>
      <c r="R21" s="341"/>
      <c r="S21" s="341"/>
      <c r="T21" s="341"/>
      <c r="U21" s="341"/>
      <c r="V21" s="341"/>
      <c r="W21" s="341"/>
      <c r="X21" s="341"/>
      <c r="Y21" s="341"/>
      <c r="Z21" s="341"/>
      <c r="AA21" s="341"/>
      <c r="AB21" s="345"/>
      <c r="AC21" s="85">
        <v>2</v>
      </c>
      <c r="AD21" s="86">
        <v>2</v>
      </c>
      <c r="AE21" s="86">
        <v>2</v>
      </c>
      <c r="AF21" s="87">
        <f t="shared" ref="AF21:AF22" si="4">PRODUCT(AC21:AD21)+AE21</f>
        <v>6</v>
      </c>
      <c r="AG21" s="340" t="s">
        <v>274</v>
      </c>
      <c r="AH21" s="341"/>
      <c r="AI21" s="342"/>
      <c r="AJ21" s="344"/>
      <c r="AK21" s="341"/>
      <c r="AL21" s="342"/>
      <c r="AM21" s="317"/>
      <c r="AN21" s="318"/>
      <c r="AO21" s="339"/>
      <c r="AP21" s="401" t="s">
        <v>192</v>
      </c>
      <c r="AQ21" s="402"/>
      <c r="AR21" s="402"/>
      <c r="AS21" s="402"/>
      <c r="AT21" s="402"/>
      <c r="AU21" s="402"/>
      <c r="AV21" s="402"/>
      <c r="AW21" s="403"/>
      <c r="AX21" s="344" t="s">
        <v>164</v>
      </c>
      <c r="AY21" s="341"/>
      <c r="AZ21" s="341"/>
      <c r="BA21" s="341"/>
      <c r="BB21" s="341"/>
      <c r="BC21" s="341"/>
      <c r="BD21" s="341"/>
      <c r="BE21" s="342"/>
      <c r="BF21" s="344" t="s">
        <v>163</v>
      </c>
      <c r="BG21" s="341"/>
      <c r="BH21" s="341"/>
      <c r="BI21" s="341"/>
      <c r="BJ21" s="341"/>
      <c r="BK21" s="341"/>
      <c r="BL21" s="341"/>
      <c r="BM21" s="345"/>
      <c r="BN21" s="132">
        <v>2</v>
      </c>
      <c r="BO21" s="86">
        <v>2</v>
      </c>
      <c r="BP21" s="81">
        <v>1</v>
      </c>
      <c r="BQ21" s="134">
        <f t="shared" ref="BQ21:BQ22" si="5">PRODUCT(BN21:BO21)+BP21</f>
        <v>5</v>
      </c>
      <c r="BR21" s="57" t="s">
        <v>208</v>
      </c>
    </row>
    <row r="22" spans="2:70" ht="114" customHeight="1" thickTop="1" thickBot="1">
      <c r="B22" s="88"/>
      <c r="C22" s="336" t="s">
        <v>167</v>
      </c>
      <c r="D22" s="337"/>
      <c r="E22" s="337"/>
      <c r="F22" s="337"/>
      <c r="G22" s="337"/>
      <c r="H22" s="338"/>
      <c r="I22" s="344" t="s">
        <v>168</v>
      </c>
      <c r="J22" s="341"/>
      <c r="K22" s="341"/>
      <c r="L22" s="341"/>
      <c r="M22" s="341"/>
      <c r="N22" s="341"/>
      <c r="O22" s="341"/>
      <c r="P22" s="341"/>
      <c r="Q22" s="341"/>
      <c r="R22" s="341"/>
      <c r="S22" s="341"/>
      <c r="T22" s="341"/>
      <c r="U22" s="341"/>
      <c r="V22" s="341"/>
      <c r="W22" s="341"/>
      <c r="X22" s="341"/>
      <c r="Y22" s="341"/>
      <c r="Z22" s="341"/>
      <c r="AA22" s="341"/>
      <c r="AB22" s="345"/>
      <c r="AC22" s="85">
        <v>1</v>
      </c>
      <c r="AD22" s="89">
        <v>3</v>
      </c>
      <c r="AE22" s="86">
        <v>2</v>
      </c>
      <c r="AF22" s="87">
        <f t="shared" si="4"/>
        <v>5</v>
      </c>
      <c r="AG22" s="340" t="s">
        <v>274</v>
      </c>
      <c r="AH22" s="341"/>
      <c r="AI22" s="342"/>
      <c r="AJ22" s="344"/>
      <c r="AK22" s="341"/>
      <c r="AL22" s="342"/>
      <c r="AM22" s="317"/>
      <c r="AN22" s="318"/>
      <c r="AO22" s="339"/>
      <c r="AP22" s="340" t="s">
        <v>194</v>
      </c>
      <c r="AQ22" s="341"/>
      <c r="AR22" s="341"/>
      <c r="AS22" s="341"/>
      <c r="AT22" s="341"/>
      <c r="AU22" s="341"/>
      <c r="AV22" s="341"/>
      <c r="AW22" s="342"/>
      <c r="AX22" s="317"/>
      <c r="AY22" s="318"/>
      <c r="AZ22" s="318"/>
      <c r="BA22" s="318"/>
      <c r="BB22" s="318"/>
      <c r="BC22" s="318"/>
      <c r="BD22" s="318"/>
      <c r="BE22" s="319"/>
      <c r="BF22" s="344" t="s">
        <v>169</v>
      </c>
      <c r="BG22" s="341"/>
      <c r="BH22" s="341"/>
      <c r="BI22" s="341"/>
      <c r="BJ22" s="341"/>
      <c r="BK22" s="341"/>
      <c r="BL22" s="341"/>
      <c r="BM22" s="345"/>
      <c r="BN22" s="85">
        <v>1</v>
      </c>
      <c r="BO22" s="86">
        <v>2</v>
      </c>
      <c r="BP22" s="86">
        <v>2</v>
      </c>
      <c r="BQ22" s="134">
        <f t="shared" si="5"/>
        <v>4</v>
      </c>
      <c r="BR22" s="57" t="s">
        <v>196</v>
      </c>
    </row>
    <row r="23" spans="2:70" ht="93" customHeight="1" thickTop="1">
      <c r="B23" s="88"/>
      <c r="C23" s="320" t="s">
        <v>170</v>
      </c>
      <c r="D23" s="290"/>
      <c r="E23" s="290"/>
      <c r="F23" s="290"/>
      <c r="G23" s="290"/>
      <c r="H23" s="291"/>
      <c r="I23" s="407" t="s">
        <v>171</v>
      </c>
      <c r="J23" s="408"/>
      <c r="K23" s="408"/>
      <c r="L23" s="408"/>
      <c r="M23" s="408"/>
      <c r="N23" s="408"/>
      <c r="O23" s="408"/>
      <c r="P23" s="408"/>
      <c r="Q23" s="408"/>
      <c r="R23" s="408"/>
      <c r="S23" s="408"/>
      <c r="T23" s="408"/>
      <c r="U23" s="408"/>
      <c r="V23" s="408"/>
      <c r="W23" s="408"/>
      <c r="X23" s="408"/>
      <c r="Y23" s="408"/>
      <c r="Z23" s="408"/>
      <c r="AA23" s="408"/>
      <c r="AB23" s="409"/>
      <c r="AC23" s="129">
        <v>1</v>
      </c>
      <c r="AD23" s="130">
        <v>3</v>
      </c>
      <c r="AE23" s="130">
        <v>2</v>
      </c>
      <c r="AF23" s="131">
        <f>PRODUCT(AC23:AD23)+AE23</f>
        <v>5</v>
      </c>
      <c r="AG23" s="299" t="s">
        <v>274</v>
      </c>
      <c r="AH23" s="297"/>
      <c r="AI23" s="300"/>
      <c r="AJ23" s="296"/>
      <c r="AK23" s="297"/>
      <c r="AL23" s="300"/>
      <c r="AM23" s="301"/>
      <c r="AN23" s="302"/>
      <c r="AO23" s="303"/>
      <c r="AP23" s="382" t="s">
        <v>188</v>
      </c>
      <c r="AQ23" s="383"/>
      <c r="AR23" s="383"/>
      <c r="AS23" s="383"/>
      <c r="AT23" s="383"/>
      <c r="AU23" s="383"/>
      <c r="AV23" s="383"/>
      <c r="AW23" s="384"/>
      <c r="AX23" s="385" t="s">
        <v>160</v>
      </c>
      <c r="AY23" s="386"/>
      <c r="AZ23" s="386"/>
      <c r="BA23" s="386"/>
      <c r="BB23" s="386"/>
      <c r="BC23" s="386"/>
      <c r="BD23" s="386"/>
      <c r="BE23" s="387"/>
      <c r="BF23" s="388" t="s">
        <v>173</v>
      </c>
      <c r="BG23" s="389"/>
      <c r="BH23" s="389"/>
      <c r="BI23" s="389"/>
      <c r="BJ23" s="389"/>
      <c r="BK23" s="389"/>
      <c r="BL23" s="389"/>
      <c r="BM23" s="390"/>
      <c r="BN23" s="129">
        <v>1</v>
      </c>
      <c r="BO23" s="130">
        <v>3</v>
      </c>
      <c r="BP23" s="130">
        <v>2</v>
      </c>
      <c r="BQ23" s="131">
        <f>PRODUCT(BN23:BO23)+BP23</f>
        <v>5</v>
      </c>
      <c r="BR23" s="252" t="s">
        <v>208</v>
      </c>
    </row>
    <row r="24" spans="2:70" ht="141" customHeight="1" thickBot="1">
      <c r="B24" s="88"/>
      <c r="C24" s="404"/>
      <c r="D24" s="405"/>
      <c r="E24" s="405"/>
      <c r="F24" s="405"/>
      <c r="G24" s="405"/>
      <c r="H24" s="406"/>
      <c r="I24" s="391" t="s">
        <v>172</v>
      </c>
      <c r="J24" s="392"/>
      <c r="K24" s="392"/>
      <c r="L24" s="392"/>
      <c r="M24" s="392"/>
      <c r="N24" s="392"/>
      <c r="O24" s="392"/>
      <c r="P24" s="392"/>
      <c r="Q24" s="392"/>
      <c r="R24" s="392"/>
      <c r="S24" s="392"/>
      <c r="T24" s="392"/>
      <c r="U24" s="392"/>
      <c r="V24" s="392"/>
      <c r="W24" s="392"/>
      <c r="X24" s="392"/>
      <c r="Y24" s="392"/>
      <c r="Z24" s="392"/>
      <c r="AA24" s="392"/>
      <c r="AB24" s="393"/>
      <c r="AC24" s="132">
        <v>2</v>
      </c>
      <c r="AD24" s="133">
        <v>4</v>
      </c>
      <c r="AE24" s="133">
        <v>2</v>
      </c>
      <c r="AF24" s="134">
        <f t="shared" ref="AF24" si="6">PRODUCT(AC24:AD24)+AE24</f>
        <v>10</v>
      </c>
      <c r="AG24" s="258" t="s">
        <v>274</v>
      </c>
      <c r="AH24" s="251"/>
      <c r="AI24" s="259"/>
      <c r="AJ24" s="250"/>
      <c r="AK24" s="251"/>
      <c r="AL24" s="259"/>
      <c r="AM24" s="262"/>
      <c r="AN24" s="261"/>
      <c r="AO24" s="315"/>
      <c r="AP24" s="394" t="s">
        <v>188</v>
      </c>
      <c r="AQ24" s="395"/>
      <c r="AR24" s="395"/>
      <c r="AS24" s="395"/>
      <c r="AT24" s="395"/>
      <c r="AU24" s="395"/>
      <c r="AV24" s="395"/>
      <c r="AW24" s="396"/>
      <c r="AX24" s="391" t="s">
        <v>160</v>
      </c>
      <c r="AY24" s="392"/>
      <c r="AZ24" s="392"/>
      <c r="BA24" s="392"/>
      <c r="BB24" s="392"/>
      <c r="BC24" s="392"/>
      <c r="BD24" s="392"/>
      <c r="BE24" s="397"/>
      <c r="BF24" s="398" t="s">
        <v>174</v>
      </c>
      <c r="BG24" s="399"/>
      <c r="BH24" s="399"/>
      <c r="BI24" s="399"/>
      <c r="BJ24" s="399"/>
      <c r="BK24" s="399"/>
      <c r="BL24" s="399"/>
      <c r="BM24" s="400"/>
      <c r="BN24" s="132">
        <v>2</v>
      </c>
      <c r="BO24" s="133">
        <v>4</v>
      </c>
      <c r="BP24" s="133">
        <v>2</v>
      </c>
      <c r="BQ24" s="134">
        <f t="shared" ref="BQ24" si="7">PRODUCT(BN24:BO24)+BP24</f>
        <v>10</v>
      </c>
      <c r="BR24" s="351"/>
    </row>
    <row r="25" spans="2:70" ht="50.1" customHeight="1" thickTop="1" thickBot="1">
      <c r="B25" s="88"/>
      <c r="C25" s="53"/>
      <c r="D25" s="54"/>
      <c r="E25" s="54"/>
      <c r="F25" s="54"/>
      <c r="G25" s="54"/>
      <c r="H25" s="54"/>
      <c r="I25" s="332" t="s">
        <v>175</v>
      </c>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3"/>
    </row>
    <row r="26" spans="2:70" ht="121.5" customHeight="1" thickTop="1" thickBot="1">
      <c r="B26" s="88"/>
      <c r="C26" s="336" t="s">
        <v>200</v>
      </c>
      <c r="D26" s="337"/>
      <c r="E26" s="337"/>
      <c r="F26" s="337"/>
      <c r="G26" s="337"/>
      <c r="H26" s="338"/>
      <c r="I26" s="317" t="s">
        <v>201</v>
      </c>
      <c r="J26" s="318"/>
      <c r="K26" s="318"/>
      <c r="L26" s="318"/>
      <c r="M26" s="318"/>
      <c r="N26" s="318"/>
      <c r="O26" s="318"/>
      <c r="P26" s="318"/>
      <c r="Q26" s="318"/>
      <c r="R26" s="318"/>
      <c r="S26" s="318"/>
      <c r="T26" s="318"/>
      <c r="U26" s="318"/>
      <c r="V26" s="318"/>
      <c r="W26" s="318"/>
      <c r="X26" s="318"/>
      <c r="Y26" s="318"/>
      <c r="Z26" s="318"/>
      <c r="AA26" s="318"/>
      <c r="AB26" s="339"/>
      <c r="AC26" s="55">
        <v>3</v>
      </c>
      <c r="AD26" s="83">
        <v>3</v>
      </c>
      <c r="AE26" s="83">
        <v>2</v>
      </c>
      <c r="AF26" s="92">
        <f t="shared" ref="AF26:AF34" si="8">PRODUCT(AC26:AD26)+AE26</f>
        <v>11</v>
      </c>
      <c r="AG26" s="340" t="s">
        <v>274</v>
      </c>
      <c r="AH26" s="341"/>
      <c r="AI26" s="342"/>
      <c r="AJ26" s="317"/>
      <c r="AK26" s="318"/>
      <c r="AL26" s="319"/>
      <c r="AM26" s="317"/>
      <c r="AN26" s="318"/>
      <c r="AO26" s="339"/>
      <c r="AP26" s="343"/>
      <c r="AQ26" s="318"/>
      <c r="AR26" s="318"/>
      <c r="AS26" s="318"/>
      <c r="AT26" s="318"/>
      <c r="AU26" s="318"/>
      <c r="AV26" s="318"/>
      <c r="AW26" s="319"/>
      <c r="AX26" s="317"/>
      <c r="AY26" s="318"/>
      <c r="AZ26" s="318"/>
      <c r="BA26" s="318"/>
      <c r="BB26" s="318"/>
      <c r="BC26" s="318"/>
      <c r="BD26" s="318"/>
      <c r="BE26" s="319"/>
      <c r="BF26" s="344" t="s">
        <v>202</v>
      </c>
      <c r="BG26" s="341"/>
      <c r="BH26" s="341"/>
      <c r="BI26" s="341"/>
      <c r="BJ26" s="341"/>
      <c r="BK26" s="341"/>
      <c r="BL26" s="341"/>
      <c r="BM26" s="345"/>
      <c r="BN26" s="90">
        <v>2</v>
      </c>
      <c r="BO26" s="81">
        <v>3</v>
      </c>
      <c r="BP26" s="91">
        <v>1</v>
      </c>
      <c r="BQ26" s="128">
        <f t="shared" ref="BQ26:BQ29" si="9">PRODUCT(BN26:BO26)+BP26</f>
        <v>7</v>
      </c>
      <c r="BR26" s="57" t="s">
        <v>203</v>
      </c>
    </row>
    <row r="27" spans="2:70" ht="109.5" customHeight="1" thickTop="1">
      <c r="B27" s="346" t="s">
        <v>1</v>
      </c>
      <c r="C27" s="320" t="s">
        <v>122</v>
      </c>
      <c r="D27" s="290"/>
      <c r="E27" s="290"/>
      <c r="F27" s="290"/>
      <c r="G27" s="290"/>
      <c r="H27" s="291"/>
      <c r="I27" s="296" t="s">
        <v>123</v>
      </c>
      <c r="J27" s="297"/>
      <c r="K27" s="297"/>
      <c r="L27" s="297"/>
      <c r="M27" s="297"/>
      <c r="N27" s="297"/>
      <c r="O27" s="297"/>
      <c r="P27" s="297"/>
      <c r="Q27" s="297"/>
      <c r="R27" s="297"/>
      <c r="S27" s="297"/>
      <c r="T27" s="297"/>
      <c r="U27" s="297"/>
      <c r="V27" s="297"/>
      <c r="W27" s="297"/>
      <c r="X27" s="297"/>
      <c r="Y27" s="297"/>
      <c r="Z27" s="297"/>
      <c r="AA27" s="297"/>
      <c r="AB27" s="298"/>
      <c r="AC27" s="171">
        <v>3</v>
      </c>
      <c r="AD27" s="172">
        <v>2</v>
      </c>
      <c r="AE27" s="172">
        <v>2</v>
      </c>
      <c r="AF27" s="173">
        <f t="shared" si="8"/>
        <v>8</v>
      </c>
      <c r="AG27" s="299" t="s">
        <v>274</v>
      </c>
      <c r="AH27" s="297"/>
      <c r="AI27" s="300"/>
      <c r="AJ27" s="296"/>
      <c r="AK27" s="297"/>
      <c r="AL27" s="300"/>
      <c r="AM27" s="301"/>
      <c r="AN27" s="302"/>
      <c r="AO27" s="303"/>
      <c r="AP27" s="304" t="s">
        <v>193</v>
      </c>
      <c r="AQ27" s="302"/>
      <c r="AR27" s="302"/>
      <c r="AS27" s="302"/>
      <c r="AT27" s="302"/>
      <c r="AU27" s="302"/>
      <c r="AV27" s="302"/>
      <c r="AW27" s="305"/>
      <c r="AX27" s="301"/>
      <c r="AY27" s="302"/>
      <c r="AZ27" s="302"/>
      <c r="BA27" s="302"/>
      <c r="BB27" s="302"/>
      <c r="BC27" s="302"/>
      <c r="BD27" s="302"/>
      <c r="BE27" s="305"/>
      <c r="BF27" s="296" t="s">
        <v>128</v>
      </c>
      <c r="BG27" s="297"/>
      <c r="BH27" s="297"/>
      <c r="BI27" s="297"/>
      <c r="BJ27" s="297"/>
      <c r="BK27" s="297"/>
      <c r="BL27" s="297"/>
      <c r="BM27" s="298"/>
      <c r="BN27" s="171">
        <v>3</v>
      </c>
      <c r="BO27" s="172">
        <v>2</v>
      </c>
      <c r="BP27" s="172">
        <v>2</v>
      </c>
      <c r="BQ27" s="173">
        <f t="shared" si="9"/>
        <v>8</v>
      </c>
      <c r="BR27" s="252" t="s">
        <v>212</v>
      </c>
    </row>
    <row r="28" spans="2:70" ht="109.5" customHeight="1">
      <c r="B28" s="335"/>
      <c r="C28" s="321"/>
      <c r="D28" s="292"/>
      <c r="E28" s="292"/>
      <c r="F28" s="292"/>
      <c r="G28" s="292"/>
      <c r="H28" s="293"/>
      <c r="I28" s="250" t="s">
        <v>183</v>
      </c>
      <c r="J28" s="251"/>
      <c r="K28" s="251"/>
      <c r="L28" s="251"/>
      <c r="M28" s="251"/>
      <c r="N28" s="251"/>
      <c r="O28" s="251"/>
      <c r="P28" s="251"/>
      <c r="Q28" s="251"/>
      <c r="R28" s="251"/>
      <c r="S28" s="251"/>
      <c r="T28" s="251"/>
      <c r="U28" s="251"/>
      <c r="V28" s="251"/>
      <c r="W28" s="251"/>
      <c r="X28" s="251"/>
      <c r="Y28" s="251"/>
      <c r="Z28" s="251"/>
      <c r="AA28" s="251"/>
      <c r="AB28" s="316"/>
      <c r="AC28" s="174">
        <v>2</v>
      </c>
      <c r="AD28" s="175">
        <v>3</v>
      </c>
      <c r="AE28" s="175">
        <v>2</v>
      </c>
      <c r="AF28" s="176">
        <f t="shared" si="8"/>
        <v>8</v>
      </c>
      <c r="AG28" s="258" t="s">
        <v>274</v>
      </c>
      <c r="AH28" s="251"/>
      <c r="AI28" s="259"/>
      <c r="AJ28" s="250"/>
      <c r="AK28" s="251"/>
      <c r="AL28" s="259"/>
      <c r="AM28" s="262"/>
      <c r="AN28" s="261"/>
      <c r="AO28" s="315"/>
      <c r="AP28" s="260" t="s">
        <v>193</v>
      </c>
      <c r="AQ28" s="261"/>
      <c r="AR28" s="261"/>
      <c r="AS28" s="261"/>
      <c r="AT28" s="261"/>
      <c r="AU28" s="261"/>
      <c r="AV28" s="261"/>
      <c r="AW28" s="306"/>
      <c r="AX28" s="262"/>
      <c r="AY28" s="261"/>
      <c r="AZ28" s="261"/>
      <c r="BA28" s="261"/>
      <c r="BB28" s="261"/>
      <c r="BC28" s="261"/>
      <c r="BD28" s="261"/>
      <c r="BE28" s="306"/>
      <c r="BF28" s="250" t="s">
        <v>129</v>
      </c>
      <c r="BG28" s="251"/>
      <c r="BH28" s="251"/>
      <c r="BI28" s="251"/>
      <c r="BJ28" s="251"/>
      <c r="BK28" s="251"/>
      <c r="BL28" s="251"/>
      <c r="BM28" s="316"/>
      <c r="BN28" s="174">
        <v>2</v>
      </c>
      <c r="BO28" s="175">
        <v>3</v>
      </c>
      <c r="BP28" s="133">
        <v>1</v>
      </c>
      <c r="BQ28" s="176">
        <f t="shared" si="9"/>
        <v>7</v>
      </c>
      <c r="BR28" s="253"/>
    </row>
    <row r="29" spans="2:70" ht="109.5" customHeight="1">
      <c r="B29" s="335"/>
      <c r="C29" s="321"/>
      <c r="D29" s="292"/>
      <c r="E29" s="292"/>
      <c r="F29" s="292"/>
      <c r="G29" s="292"/>
      <c r="H29" s="293"/>
      <c r="I29" s="250" t="s">
        <v>124</v>
      </c>
      <c r="J29" s="251"/>
      <c r="K29" s="251"/>
      <c r="L29" s="251"/>
      <c r="M29" s="251"/>
      <c r="N29" s="251"/>
      <c r="O29" s="251"/>
      <c r="P29" s="251"/>
      <c r="Q29" s="251"/>
      <c r="R29" s="251"/>
      <c r="S29" s="251"/>
      <c r="T29" s="251"/>
      <c r="U29" s="251"/>
      <c r="V29" s="251"/>
      <c r="W29" s="251"/>
      <c r="X29" s="251"/>
      <c r="Y29" s="251"/>
      <c r="Z29" s="251"/>
      <c r="AA29" s="251"/>
      <c r="AB29" s="316"/>
      <c r="AC29" s="132">
        <v>2</v>
      </c>
      <c r="AD29" s="175">
        <v>3</v>
      </c>
      <c r="AE29" s="133">
        <v>1</v>
      </c>
      <c r="AF29" s="176">
        <f t="shared" si="8"/>
        <v>7</v>
      </c>
      <c r="AG29" s="258" t="s">
        <v>274</v>
      </c>
      <c r="AH29" s="251"/>
      <c r="AI29" s="259"/>
      <c r="AJ29" s="250"/>
      <c r="AK29" s="251"/>
      <c r="AL29" s="259"/>
      <c r="AM29" s="262"/>
      <c r="AN29" s="261"/>
      <c r="AO29" s="315"/>
      <c r="AP29" s="260" t="s">
        <v>193</v>
      </c>
      <c r="AQ29" s="261"/>
      <c r="AR29" s="261"/>
      <c r="AS29" s="261"/>
      <c r="AT29" s="261"/>
      <c r="AU29" s="261"/>
      <c r="AV29" s="261"/>
      <c r="AW29" s="306"/>
      <c r="AX29" s="262"/>
      <c r="AY29" s="261"/>
      <c r="AZ29" s="261"/>
      <c r="BA29" s="261"/>
      <c r="BB29" s="261"/>
      <c r="BC29" s="261"/>
      <c r="BD29" s="261"/>
      <c r="BE29" s="306"/>
      <c r="BF29" s="250" t="s">
        <v>130</v>
      </c>
      <c r="BG29" s="251"/>
      <c r="BH29" s="251"/>
      <c r="BI29" s="251"/>
      <c r="BJ29" s="251"/>
      <c r="BK29" s="251"/>
      <c r="BL29" s="251"/>
      <c r="BM29" s="316"/>
      <c r="BN29" s="132">
        <v>2</v>
      </c>
      <c r="BO29" s="133">
        <v>2</v>
      </c>
      <c r="BP29" s="133">
        <v>1</v>
      </c>
      <c r="BQ29" s="176">
        <f t="shared" si="9"/>
        <v>5</v>
      </c>
      <c r="BR29" s="253"/>
    </row>
    <row r="30" spans="2:70" ht="100.5" customHeight="1">
      <c r="B30" s="335"/>
      <c r="C30" s="321"/>
      <c r="D30" s="292"/>
      <c r="E30" s="292"/>
      <c r="F30" s="292"/>
      <c r="G30" s="292"/>
      <c r="H30" s="293"/>
      <c r="I30" s="312" t="s">
        <v>125</v>
      </c>
      <c r="J30" s="313"/>
      <c r="K30" s="313"/>
      <c r="L30" s="313"/>
      <c r="M30" s="313"/>
      <c r="N30" s="313"/>
      <c r="O30" s="313"/>
      <c r="P30" s="313"/>
      <c r="Q30" s="313"/>
      <c r="R30" s="313"/>
      <c r="S30" s="313"/>
      <c r="T30" s="313"/>
      <c r="U30" s="313"/>
      <c r="V30" s="313"/>
      <c r="W30" s="313"/>
      <c r="X30" s="313"/>
      <c r="Y30" s="313"/>
      <c r="Z30" s="313"/>
      <c r="AA30" s="313"/>
      <c r="AB30" s="314"/>
      <c r="AC30" s="132">
        <v>2</v>
      </c>
      <c r="AD30" s="133">
        <v>2</v>
      </c>
      <c r="AE30" s="133">
        <v>1</v>
      </c>
      <c r="AF30" s="176">
        <f>PRODUCT(AC30:AD30)+AE30</f>
        <v>5</v>
      </c>
      <c r="AG30" s="258" t="s">
        <v>274</v>
      </c>
      <c r="AH30" s="251"/>
      <c r="AI30" s="259"/>
      <c r="AJ30" s="250"/>
      <c r="AK30" s="251"/>
      <c r="AL30" s="259"/>
      <c r="AM30" s="262"/>
      <c r="AN30" s="261"/>
      <c r="AO30" s="315"/>
      <c r="AP30" s="260" t="s">
        <v>193</v>
      </c>
      <c r="AQ30" s="261"/>
      <c r="AR30" s="261"/>
      <c r="AS30" s="261"/>
      <c r="AT30" s="261"/>
      <c r="AU30" s="261"/>
      <c r="AV30" s="261"/>
      <c r="AW30" s="306"/>
      <c r="AX30" s="262"/>
      <c r="AY30" s="261"/>
      <c r="AZ30" s="261"/>
      <c r="BA30" s="261"/>
      <c r="BB30" s="261"/>
      <c r="BC30" s="261"/>
      <c r="BD30" s="261"/>
      <c r="BE30" s="306"/>
      <c r="BF30" s="250"/>
      <c r="BG30" s="251"/>
      <c r="BH30" s="251"/>
      <c r="BI30" s="251"/>
      <c r="BJ30" s="251"/>
      <c r="BK30" s="251"/>
      <c r="BL30" s="251"/>
      <c r="BM30" s="316"/>
      <c r="BN30" s="180">
        <v>1</v>
      </c>
      <c r="BO30" s="181">
        <v>2</v>
      </c>
      <c r="BP30" s="181">
        <v>1</v>
      </c>
      <c r="BQ30" s="176">
        <f>PRODUCT(BN30:BO30)+BP30</f>
        <v>3</v>
      </c>
      <c r="BR30" s="253"/>
    </row>
    <row r="31" spans="2:70" ht="99.75" customHeight="1">
      <c r="B31" s="335"/>
      <c r="C31" s="321"/>
      <c r="D31" s="292"/>
      <c r="E31" s="292"/>
      <c r="F31" s="292"/>
      <c r="G31" s="292"/>
      <c r="H31" s="293"/>
      <c r="I31" s="250" t="s">
        <v>126</v>
      </c>
      <c r="J31" s="251"/>
      <c r="K31" s="251"/>
      <c r="L31" s="251"/>
      <c r="M31" s="251"/>
      <c r="N31" s="251"/>
      <c r="O31" s="251"/>
      <c r="P31" s="251"/>
      <c r="Q31" s="251"/>
      <c r="R31" s="251"/>
      <c r="S31" s="251"/>
      <c r="T31" s="251"/>
      <c r="U31" s="251"/>
      <c r="V31" s="251"/>
      <c r="W31" s="251"/>
      <c r="X31" s="251"/>
      <c r="Y31" s="251"/>
      <c r="Z31" s="251"/>
      <c r="AA31" s="251"/>
      <c r="AB31" s="316"/>
      <c r="AC31" s="133">
        <v>2</v>
      </c>
      <c r="AD31" s="175">
        <v>2</v>
      </c>
      <c r="AE31" s="175">
        <v>2</v>
      </c>
      <c r="AF31" s="176">
        <f t="shared" si="8"/>
        <v>6</v>
      </c>
      <c r="AG31" s="258" t="s">
        <v>274</v>
      </c>
      <c r="AH31" s="251"/>
      <c r="AI31" s="259"/>
      <c r="AJ31" s="250"/>
      <c r="AK31" s="251"/>
      <c r="AL31" s="259"/>
      <c r="AM31" s="262"/>
      <c r="AN31" s="261"/>
      <c r="AO31" s="315"/>
      <c r="AP31" s="260" t="s">
        <v>193</v>
      </c>
      <c r="AQ31" s="261"/>
      <c r="AR31" s="261"/>
      <c r="AS31" s="261"/>
      <c r="AT31" s="261"/>
      <c r="AU31" s="261"/>
      <c r="AV31" s="261"/>
      <c r="AW31" s="306"/>
      <c r="AX31" s="262"/>
      <c r="AY31" s="261"/>
      <c r="AZ31" s="261"/>
      <c r="BA31" s="261"/>
      <c r="BB31" s="261"/>
      <c r="BC31" s="261"/>
      <c r="BD31" s="261"/>
      <c r="BE31" s="306"/>
      <c r="BF31" s="250" t="s">
        <v>131</v>
      </c>
      <c r="BG31" s="251"/>
      <c r="BH31" s="251"/>
      <c r="BI31" s="251"/>
      <c r="BJ31" s="251"/>
      <c r="BK31" s="251"/>
      <c r="BL31" s="251"/>
      <c r="BM31" s="316"/>
      <c r="BN31" s="174">
        <v>1</v>
      </c>
      <c r="BO31" s="175">
        <v>2</v>
      </c>
      <c r="BP31" s="182">
        <v>1</v>
      </c>
      <c r="BQ31" s="176">
        <f t="shared" ref="BQ31:BQ34" si="10">PRODUCT(BN31:BO31)+BP31</f>
        <v>3</v>
      </c>
      <c r="BR31" s="253"/>
    </row>
    <row r="32" spans="2:70" ht="88.5" customHeight="1" thickBot="1">
      <c r="B32" s="347"/>
      <c r="C32" s="348"/>
      <c r="D32" s="349"/>
      <c r="E32" s="349"/>
      <c r="F32" s="349"/>
      <c r="G32" s="349"/>
      <c r="H32" s="350"/>
      <c r="I32" s="280" t="s">
        <v>127</v>
      </c>
      <c r="J32" s="281"/>
      <c r="K32" s="281"/>
      <c r="L32" s="281"/>
      <c r="M32" s="281"/>
      <c r="N32" s="281"/>
      <c r="O32" s="281"/>
      <c r="P32" s="281"/>
      <c r="Q32" s="281"/>
      <c r="R32" s="281"/>
      <c r="S32" s="281"/>
      <c r="T32" s="281"/>
      <c r="U32" s="281"/>
      <c r="V32" s="281"/>
      <c r="W32" s="281"/>
      <c r="X32" s="281"/>
      <c r="Y32" s="281"/>
      <c r="Z32" s="281"/>
      <c r="AA32" s="281"/>
      <c r="AB32" s="282"/>
      <c r="AC32" s="177">
        <v>1</v>
      </c>
      <c r="AD32" s="178">
        <v>3</v>
      </c>
      <c r="AE32" s="178">
        <v>1</v>
      </c>
      <c r="AF32" s="179">
        <f t="shared" si="8"/>
        <v>4</v>
      </c>
      <c r="AG32" s="283" t="s">
        <v>274</v>
      </c>
      <c r="AH32" s="281"/>
      <c r="AI32" s="284"/>
      <c r="AJ32" s="280"/>
      <c r="AK32" s="281"/>
      <c r="AL32" s="284"/>
      <c r="AM32" s="285"/>
      <c r="AN32" s="286"/>
      <c r="AO32" s="287"/>
      <c r="AP32" s="288" t="s">
        <v>193</v>
      </c>
      <c r="AQ32" s="286"/>
      <c r="AR32" s="286"/>
      <c r="AS32" s="286"/>
      <c r="AT32" s="286"/>
      <c r="AU32" s="286"/>
      <c r="AV32" s="286"/>
      <c r="AW32" s="289"/>
      <c r="AX32" s="285"/>
      <c r="AY32" s="286"/>
      <c r="AZ32" s="286"/>
      <c r="BA32" s="286"/>
      <c r="BB32" s="286"/>
      <c r="BC32" s="286"/>
      <c r="BD32" s="286"/>
      <c r="BE32" s="289"/>
      <c r="BF32" s="280" t="s">
        <v>132</v>
      </c>
      <c r="BG32" s="281"/>
      <c r="BH32" s="281"/>
      <c r="BI32" s="281"/>
      <c r="BJ32" s="281"/>
      <c r="BK32" s="281"/>
      <c r="BL32" s="281"/>
      <c r="BM32" s="282"/>
      <c r="BN32" s="183">
        <v>1</v>
      </c>
      <c r="BO32" s="184">
        <v>2</v>
      </c>
      <c r="BP32" s="184">
        <v>1</v>
      </c>
      <c r="BQ32" s="179">
        <f t="shared" si="10"/>
        <v>3</v>
      </c>
      <c r="BR32" s="351"/>
    </row>
    <row r="33" spans="2:70" ht="153" customHeight="1" thickTop="1">
      <c r="B33" s="368" t="s">
        <v>1</v>
      </c>
      <c r="C33" s="463" t="s">
        <v>141</v>
      </c>
      <c r="D33" s="464"/>
      <c r="E33" s="464"/>
      <c r="F33" s="464"/>
      <c r="G33" s="464"/>
      <c r="H33" s="465"/>
      <c r="I33" s="385" t="s">
        <v>142</v>
      </c>
      <c r="J33" s="386"/>
      <c r="K33" s="386"/>
      <c r="L33" s="386"/>
      <c r="M33" s="386"/>
      <c r="N33" s="386"/>
      <c r="O33" s="386"/>
      <c r="P33" s="386"/>
      <c r="Q33" s="386"/>
      <c r="R33" s="386"/>
      <c r="S33" s="386"/>
      <c r="T33" s="386"/>
      <c r="U33" s="386"/>
      <c r="V33" s="386"/>
      <c r="W33" s="386"/>
      <c r="X33" s="386"/>
      <c r="Y33" s="386"/>
      <c r="Z33" s="386"/>
      <c r="AA33" s="386"/>
      <c r="AB33" s="469"/>
      <c r="AC33" s="185">
        <v>3</v>
      </c>
      <c r="AD33" s="139">
        <v>4</v>
      </c>
      <c r="AE33" s="139">
        <v>3</v>
      </c>
      <c r="AF33" s="97">
        <f t="shared" si="8"/>
        <v>15</v>
      </c>
      <c r="AG33" s="299" t="s">
        <v>274</v>
      </c>
      <c r="AH33" s="297"/>
      <c r="AI33" s="300"/>
      <c r="AJ33" s="296"/>
      <c r="AK33" s="297"/>
      <c r="AL33" s="300"/>
      <c r="AM33" s="296" t="s">
        <v>275</v>
      </c>
      <c r="AN33" s="297"/>
      <c r="AO33" s="298"/>
      <c r="AP33" s="299" t="s">
        <v>147</v>
      </c>
      <c r="AQ33" s="297"/>
      <c r="AR33" s="297"/>
      <c r="AS33" s="297"/>
      <c r="AT33" s="297"/>
      <c r="AU33" s="297"/>
      <c r="AV33" s="297"/>
      <c r="AW33" s="300"/>
      <c r="AX33" s="407" t="s">
        <v>144</v>
      </c>
      <c r="AY33" s="408"/>
      <c r="AZ33" s="408"/>
      <c r="BA33" s="408"/>
      <c r="BB33" s="408"/>
      <c r="BC33" s="408"/>
      <c r="BD33" s="408"/>
      <c r="BE33" s="470"/>
      <c r="BF33" s="407" t="s">
        <v>145</v>
      </c>
      <c r="BG33" s="408"/>
      <c r="BH33" s="408"/>
      <c r="BI33" s="408"/>
      <c r="BJ33" s="408"/>
      <c r="BK33" s="408"/>
      <c r="BL33" s="408"/>
      <c r="BM33" s="409"/>
      <c r="BN33" s="185">
        <v>3</v>
      </c>
      <c r="BO33" s="139">
        <v>3</v>
      </c>
      <c r="BP33" s="139">
        <v>2</v>
      </c>
      <c r="BQ33" s="186">
        <f t="shared" si="10"/>
        <v>11</v>
      </c>
      <c r="BR33" s="252" t="s">
        <v>205</v>
      </c>
    </row>
    <row r="34" spans="2:70" ht="248.25" customHeight="1" thickBot="1">
      <c r="B34" s="335"/>
      <c r="C34" s="466"/>
      <c r="D34" s="467"/>
      <c r="E34" s="467"/>
      <c r="F34" s="467"/>
      <c r="G34" s="467"/>
      <c r="H34" s="468"/>
      <c r="I34" s="471" t="s">
        <v>143</v>
      </c>
      <c r="J34" s="413"/>
      <c r="K34" s="413"/>
      <c r="L34" s="413"/>
      <c r="M34" s="413"/>
      <c r="N34" s="413"/>
      <c r="O34" s="413"/>
      <c r="P34" s="413"/>
      <c r="Q34" s="413"/>
      <c r="R34" s="413"/>
      <c r="S34" s="413"/>
      <c r="T34" s="413"/>
      <c r="U34" s="413"/>
      <c r="V34" s="413"/>
      <c r="W34" s="413"/>
      <c r="X34" s="413"/>
      <c r="Y34" s="413"/>
      <c r="Z34" s="413"/>
      <c r="AA34" s="413"/>
      <c r="AB34" s="472"/>
      <c r="AC34" s="188">
        <v>3</v>
      </c>
      <c r="AD34" s="181">
        <v>3</v>
      </c>
      <c r="AE34" s="181">
        <v>2</v>
      </c>
      <c r="AF34" s="98">
        <f t="shared" si="8"/>
        <v>11</v>
      </c>
      <c r="AG34" s="410" t="s">
        <v>274</v>
      </c>
      <c r="AH34" s="256"/>
      <c r="AI34" s="411"/>
      <c r="AJ34" s="255"/>
      <c r="AK34" s="256"/>
      <c r="AL34" s="411"/>
      <c r="AM34" s="255" t="s">
        <v>275</v>
      </c>
      <c r="AN34" s="256"/>
      <c r="AO34" s="257"/>
      <c r="AP34" s="410" t="s">
        <v>147</v>
      </c>
      <c r="AQ34" s="256"/>
      <c r="AR34" s="256"/>
      <c r="AS34" s="256"/>
      <c r="AT34" s="256"/>
      <c r="AU34" s="256"/>
      <c r="AV34" s="256"/>
      <c r="AW34" s="411"/>
      <c r="AX34" s="415" t="s">
        <v>144</v>
      </c>
      <c r="AY34" s="416"/>
      <c r="AZ34" s="416"/>
      <c r="BA34" s="416"/>
      <c r="BB34" s="416"/>
      <c r="BC34" s="416"/>
      <c r="BD34" s="416"/>
      <c r="BE34" s="458"/>
      <c r="BF34" s="415" t="s">
        <v>146</v>
      </c>
      <c r="BG34" s="416"/>
      <c r="BH34" s="416"/>
      <c r="BI34" s="416"/>
      <c r="BJ34" s="416"/>
      <c r="BK34" s="416"/>
      <c r="BL34" s="416"/>
      <c r="BM34" s="417"/>
      <c r="BN34" s="188">
        <v>2</v>
      </c>
      <c r="BO34" s="181">
        <v>2</v>
      </c>
      <c r="BP34" s="181">
        <v>2</v>
      </c>
      <c r="BQ34" s="189">
        <f t="shared" si="10"/>
        <v>6</v>
      </c>
      <c r="BR34" s="253"/>
    </row>
    <row r="35" spans="2:70" ht="70.5" customHeight="1" thickTop="1" thickBot="1">
      <c r="B35" s="352" t="s">
        <v>289</v>
      </c>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3"/>
      <c r="BL35" s="353"/>
      <c r="BM35" s="353"/>
      <c r="BN35" s="353"/>
      <c r="BO35" s="353"/>
      <c r="BP35" s="353"/>
      <c r="BQ35" s="353"/>
      <c r="BR35" s="355"/>
    </row>
    <row r="36" spans="2:70" s="67" customFormat="1" ht="106.5" customHeight="1" thickTop="1">
      <c r="B36" s="334" t="s">
        <v>1</v>
      </c>
      <c r="C36" s="321" t="s">
        <v>91</v>
      </c>
      <c r="D36" s="292"/>
      <c r="E36" s="292"/>
      <c r="F36" s="292"/>
      <c r="G36" s="292"/>
      <c r="H36" s="293"/>
      <c r="I36" s="459" t="s">
        <v>76</v>
      </c>
      <c r="J36" s="459"/>
      <c r="K36" s="459"/>
      <c r="L36" s="459"/>
      <c r="M36" s="459"/>
      <c r="N36" s="459"/>
      <c r="O36" s="459"/>
      <c r="P36" s="459"/>
      <c r="Q36" s="459"/>
      <c r="R36" s="459"/>
      <c r="S36" s="459"/>
      <c r="T36" s="459"/>
      <c r="U36" s="459"/>
      <c r="V36" s="459"/>
      <c r="W36" s="459"/>
      <c r="X36" s="459"/>
      <c r="Y36" s="459"/>
      <c r="Z36" s="459"/>
      <c r="AA36" s="459"/>
      <c r="AB36" s="430"/>
      <c r="AC36" s="77">
        <v>1</v>
      </c>
      <c r="AD36" s="78">
        <v>5</v>
      </c>
      <c r="AE36" s="78">
        <v>3</v>
      </c>
      <c r="AF36" s="99">
        <f>PRODUCT(AC36:AD36)+AE36</f>
        <v>8</v>
      </c>
      <c r="AG36" s="462" t="s">
        <v>274</v>
      </c>
      <c r="AH36" s="459"/>
      <c r="AI36" s="459"/>
      <c r="AJ36" s="459"/>
      <c r="AK36" s="459"/>
      <c r="AL36" s="459"/>
      <c r="AM36" s="459" t="s">
        <v>273</v>
      </c>
      <c r="AN36" s="459"/>
      <c r="AO36" s="460"/>
      <c r="AP36" s="435" t="s">
        <v>92</v>
      </c>
      <c r="AQ36" s="461"/>
      <c r="AR36" s="461"/>
      <c r="AS36" s="461"/>
      <c r="AT36" s="461"/>
      <c r="AU36" s="461"/>
      <c r="AV36" s="461"/>
      <c r="AW36" s="461"/>
      <c r="AX36" s="459" t="s">
        <v>93</v>
      </c>
      <c r="AY36" s="459"/>
      <c r="AZ36" s="459"/>
      <c r="BA36" s="459"/>
      <c r="BB36" s="459"/>
      <c r="BC36" s="459"/>
      <c r="BD36" s="459"/>
      <c r="BE36" s="459"/>
      <c r="BF36" s="459"/>
      <c r="BG36" s="459"/>
      <c r="BH36" s="459"/>
      <c r="BI36" s="459"/>
      <c r="BJ36" s="459"/>
      <c r="BK36" s="459"/>
      <c r="BL36" s="459"/>
      <c r="BM36" s="430"/>
      <c r="BN36" s="163">
        <v>1</v>
      </c>
      <c r="BO36" s="78">
        <v>4</v>
      </c>
      <c r="BP36" s="78">
        <v>2</v>
      </c>
      <c r="BQ36" s="164">
        <f t="shared" ref="BQ36:BQ43" si="11">PRODUCT(BN36:BO36)+BP36</f>
        <v>6</v>
      </c>
      <c r="BR36" s="253" t="s">
        <v>206</v>
      </c>
    </row>
    <row r="37" spans="2:70" s="67" customFormat="1" ht="52.5" customHeight="1">
      <c r="B37" s="335"/>
      <c r="C37" s="321"/>
      <c r="D37" s="292"/>
      <c r="E37" s="292"/>
      <c r="F37" s="292"/>
      <c r="G37" s="292"/>
      <c r="H37" s="293"/>
      <c r="I37" s="324" t="s">
        <v>77</v>
      </c>
      <c r="J37" s="324"/>
      <c r="K37" s="324"/>
      <c r="L37" s="324"/>
      <c r="M37" s="324"/>
      <c r="N37" s="324"/>
      <c r="O37" s="324"/>
      <c r="P37" s="324"/>
      <c r="Q37" s="324"/>
      <c r="R37" s="324"/>
      <c r="S37" s="324"/>
      <c r="T37" s="324"/>
      <c r="U37" s="324"/>
      <c r="V37" s="324"/>
      <c r="W37" s="324"/>
      <c r="X37" s="324"/>
      <c r="Y37" s="324"/>
      <c r="Z37" s="324"/>
      <c r="AA37" s="324"/>
      <c r="AB37" s="250"/>
      <c r="AC37" s="80">
        <v>2</v>
      </c>
      <c r="AD37" s="81">
        <v>5</v>
      </c>
      <c r="AE37" s="81">
        <v>2</v>
      </c>
      <c r="AF37" s="93">
        <f>PRODUCT(AC37:AD37)+AE37</f>
        <v>12</v>
      </c>
      <c r="AG37" s="442" t="s">
        <v>274</v>
      </c>
      <c r="AH37" s="324"/>
      <c r="AI37" s="324"/>
      <c r="AJ37" s="324" t="s">
        <v>75</v>
      </c>
      <c r="AK37" s="324"/>
      <c r="AL37" s="324"/>
      <c r="AM37" s="325"/>
      <c r="AN37" s="325"/>
      <c r="AO37" s="326"/>
      <c r="AP37" s="306"/>
      <c r="AQ37" s="325"/>
      <c r="AR37" s="325"/>
      <c r="AS37" s="325"/>
      <c r="AT37" s="325"/>
      <c r="AU37" s="325"/>
      <c r="AV37" s="325"/>
      <c r="AW37" s="325"/>
      <c r="AX37" s="324" t="s">
        <v>277</v>
      </c>
      <c r="AY37" s="324"/>
      <c r="AZ37" s="324"/>
      <c r="BA37" s="324"/>
      <c r="BB37" s="324"/>
      <c r="BC37" s="324"/>
      <c r="BD37" s="324"/>
      <c r="BE37" s="324"/>
      <c r="BF37" s="324"/>
      <c r="BG37" s="324"/>
      <c r="BH37" s="324"/>
      <c r="BI37" s="324"/>
      <c r="BJ37" s="324"/>
      <c r="BK37" s="324"/>
      <c r="BL37" s="324"/>
      <c r="BM37" s="250"/>
      <c r="BN37" s="90">
        <v>2</v>
      </c>
      <c r="BO37" s="81">
        <v>4</v>
      </c>
      <c r="BP37" s="81">
        <v>2</v>
      </c>
      <c r="BQ37" s="128">
        <f t="shared" si="11"/>
        <v>10</v>
      </c>
      <c r="BR37" s="253"/>
    </row>
    <row r="38" spans="2:70" s="67" customFormat="1" ht="63.75" customHeight="1">
      <c r="B38" s="335"/>
      <c r="C38" s="321"/>
      <c r="D38" s="292"/>
      <c r="E38" s="292"/>
      <c r="F38" s="292"/>
      <c r="G38" s="292"/>
      <c r="H38" s="293"/>
      <c r="I38" s="324" t="s">
        <v>78</v>
      </c>
      <c r="J38" s="324"/>
      <c r="K38" s="324"/>
      <c r="L38" s="324"/>
      <c r="M38" s="324"/>
      <c r="N38" s="324"/>
      <c r="O38" s="324"/>
      <c r="P38" s="324"/>
      <c r="Q38" s="324"/>
      <c r="R38" s="324"/>
      <c r="S38" s="324"/>
      <c r="T38" s="324"/>
      <c r="U38" s="324"/>
      <c r="V38" s="324"/>
      <c r="W38" s="324"/>
      <c r="X38" s="324"/>
      <c r="Y38" s="324"/>
      <c r="Z38" s="324"/>
      <c r="AA38" s="324"/>
      <c r="AB38" s="250"/>
      <c r="AC38" s="80">
        <v>2</v>
      </c>
      <c r="AD38" s="81">
        <v>4</v>
      </c>
      <c r="AE38" s="81">
        <v>1</v>
      </c>
      <c r="AF38" s="93">
        <f t="shared" ref="AF38:AF55" si="12">PRODUCT(AC38:AD38)+AE38</f>
        <v>9</v>
      </c>
      <c r="AG38" s="442" t="s">
        <v>274</v>
      </c>
      <c r="AH38" s="324"/>
      <c r="AI38" s="324"/>
      <c r="AJ38" s="324"/>
      <c r="AK38" s="324"/>
      <c r="AL38" s="324"/>
      <c r="AM38" s="324" t="s">
        <v>273</v>
      </c>
      <c r="AN38" s="324"/>
      <c r="AO38" s="441"/>
      <c r="AP38" s="306" t="s">
        <v>92</v>
      </c>
      <c r="AQ38" s="325"/>
      <c r="AR38" s="325"/>
      <c r="AS38" s="325"/>
      <c r="AT38" s="325"/>
      <c r="AU38" s="325"/>
      <c r="AV38" s="325"/>
      <c r="AW38" s="325"/>
      <c r="AX38" s="324" t="s">
        <v>94</v>
      </c>
      <c r="AY38" s="324"/>
      <c r="AZ38" s="324"/>
      <c r="BA38" s="324"/>
      <c r="BB38" s="324"/>
      <c r="BC38" s="324"/>
      <c r="BD38" s="324"/>
      <c r="BE38" s="324"/>
      <c r="BF38" s="324"/>
      <c r="BG38" s="324"/>
      <c r="BH38" s="324"/>
      <c r="BI38" s="324"/>
      <c r="BJ38" s="324"/>
      <c r="BK38" s="324"/>
      <c r="BL38" s="324"/>
      <c r="BM38" s="250"/>
      <c r="BN38" s="90">
        <v>1</v>
      </c>
      <c r="BO38" s="81">
        <v>3</v>
      </c>
      <c r="BP38" s="91">
        <v>1</v>
      </c>
      <c r="BQ38" s="128">
        <f t="shared" si="11"/>
        <v>4</v>
      </c>
      <c r="BR38" s="253"/>
    </row>
    <row r="39" spans="2:70" s="67" customFormat="1" ht="77.25" customHeight="1">
      <c r="B39" s="335"/>
      <c r="C39" s="321"/>
      <c r="D39" s="292"/>
      <c r="E39" s="292"/>
      <c r="F39" s="292"/>
      <c r="G39" s="292"/>
      <c r="H39" s="293"/>
      <c r="I39" s="324" t="s">
        <v>213</v>
      </c>
      <c r="J39" s="324"/>
      <c r="K39" s="324"/>
      <c r="L39" s="324"/>
      <c r="M39" s="324"/>
      <c r="N39" s="324"/>
      <c r="O39" s="324"/>
      <c r="P39" s="324"/>
      <c r="Q39" s="324"/>
      <c r="R39" s="324"/>
      <c r="S39" s="324"/>
      <c r="T39" s="324"/>
      <c r="U39" s="324"/>
      <c r="V39" s="324"/>
      <c r="W39" s="324"/>
      <c r="X39" s="324"/>
      <c r="Y39" s="324"/>
      <c r="Z39" s="324"/>
      <c r="AA39" s="324"/>
      <c r="AB39" s="250"/>
      <c r="AC39" s="80">
        <v>2</v>
      </c>
      <c r="AD39" s="81">
        <v>4</v>
      </c>
      <c r="AE39" s="81">
        <v>1</v>
      </c>
      <c r="AF39" s="93">
        <f t="shared" si="12"/>
        <v>9</v>
      </c>
      <c r="AG39" s="442" t="s">
        <v>274</v>
      </c>
      <c r="AH39" s="324"/>
      <c r="AI39" s="324"/>
      <c r="AJ39" s="324"/>
      <c r="AK39" s="324"/>
      <c r="AL39" s="324"/>
      <c r="AM39" s="324" t="s">
        <v>273</v>
      </c>
      <c r="AN39" s="324"/>
      <c r="AO39" s="441"/>
      <c r="AP39" s="306" t="s">
        <v>92</v>
      </c>
      <c r="AQ39" s="325"/>
      <c r="AR39" s="325"/>
      <c r="AS39" s="325"/>
      <c r="AT39" s="325"/>
      <c r="AU39" s="325"/>
      <c r="AV39" s="325"/>
      <c r="AW39" s="325"/>
      <c r="AX39" s="324"/>
      <c r="AY39" s="324"/>
      <c r="AZ39" s="324"/>
      <c r="BA39" s="324"/>
      <c r="BB39" s="324"/>
      <c r="BC39" s="324"/>
      <c r="BD39" s="324"/>
      <c r="BE39" s="324"/>
      <c r="BF39" s="324" t="s">
        <v>187</v>
      </c>
      <c r="BG39" s="324"/>
      <c r="BH39" s="324"/>
      <c r="BI39" s="324"/>
      <c r="BJ39" s="324"/>
      <c r="BK39" s="324"/>
      <c r="BL39" s="324"/>
      <c r="BM39" s="250"/>
      <c r="BN39" s="90">
        <v>2</v>
      </c>
      <c r="BO39" s="81">
        <v>3</v>
      </c>
      <c r="BP39" s="91">
        <v>2</v>
      </c>
      <c r="BQ39" s="128">
        <f t="shared" si="11"/>
        <v>8</v>
      </c>
      <c r="BR39" s="253"/>
    </row>
    <row r="40" spans="2:70" s="67" customFormat="1" ht="94.5" customHeight="1">
      <c r="B40" s="335"/>
      <c r="C40" s="321"/>
      <c r="D40" s="292"/>
      <c r="E40" s="292"/>
      <c r="F40" s="292"/>
      <c r="G40" s="292"/>
      <c r="H40" s="293"/>
      <c r="I40" s="324" t="s">
        <v>79</v>
      </c>
      <c r="J40" s="324"/>
      <c r="K40" s="324"/>
      <c r="L40" s="324"/>
      <c r="M40" s="324"/>
      <c r="N40" s="324"/>
      <c r="O40" s="324"/>
      <c r="P40" s="324"/>
      <c r="Q40" s="324"/>
      <c r="R40" s="324"/>
      <c r="S40" s="324"/>
      <c r="T40" s="324"/>
      <c r="U40" s="324"/>
      <c r="V40" s="324"/>
      <c r="W40" s="324"/>
      <c r="X40" s="324"/>
      <c r="Y40" s="324"/>
      <c r="Z40" s="324"/>
      <c r="AA40" s="324"/>
      <c r="AB40" s="250"/>
      <c r="AC40" s="80">
        <v>3</v>
      </c>
      <c r="AD40" s="81">
        <v>3</v>
      </c>
      <c r="AE40" s="81">
        <v>1</v>
      </c>
      <c r="AF40" s="93">
        <f t="shared" si="12"/>
        <v>10</v>
      </c>
      <c r="AG40" s="442" t="s">
        <v>274</v>
      </c>
      <c r="AH40" s="324"/>
      <c r="AI40" s="324"/>
      <c r="AJ40" s="324"/>
      <c r="AK40" s="324"/>
      <c r="AL40" s="324"/>
      <c r="AM40" s="324" t="s">
        <v>273</v>
      </c>
      <c r="AN40" s="324"/>
      <c r="AO40" s="441"/>
      <c r="AP40" s="306"/>
      <c r="AQ40" s="325"/>
      <c r="AR40" s="325"/>
      <c r="AS40" s="325"/>
      <c r="AT40" s="325"/>
      <c r="AU40" s="325"/>
      <c r="AV40" s="325"/>
      <c r="AW40" s="325"/>
      <c r="AX40" s="324"/>
      <c r="AY40" s="324"/>
      <c r="AZ40" s="324"/>
      <c r="BA40" s="324"/>
      <c r="BB40" s="324"/>
      <c r="BC40" s="324"/>
      <c r="BD40" s="324"/>
      <c r="BE40" s="324"/>
      <c r="BF40" s="324" t="s">
        <v>186</v>
      </c>
      <c r="BG40" s="324"/>
      <c r="BH40" s="324"/>
      <c r="BI40" s="324"/>
      <c r="BJ40" s="324"/>
      <c r="BK40" s="324"/>
      <c r="BL40" s="324"/>
      <c r="BM40" s="250"/>
      <c r="BN40" s="90">
        <v>2</v>
      </c>
      <c r="BO40" s="81">
        <v>3</v>
      </c>
      <c r="BP40" s="91">
        <v>1</v>
      </c>
      <c r="BQ40" s="128">
        <f t="shared" si="11"/>
        <v>7</v>
      </c>
      <c r="BR40" s="253"/>
    </row>
    <row r="41" spans="2:70" s="67" customFormat="1" ht="78" customHeight="1">
      <c r="B41" s="335"/>
      <c r="C41" s="321"/>
      <c r="D41" s="292"/>
      <c r="E41" s="292"/>
      <c r="F41" s="292"/>
      <c r="G41" s="292"/>
      <c r="H41" s="293"/>
      <c r="I41" s="324" t="s">
        <v>80</v>
      </c>
      <c r="J41" s="324"/>
      <c r="K41" s="324"/>
      <c r="L41" s="324"/>
      <c r="M41" s="324"/>
      <c r="N41" s="324"/>
      <c r="O41" s="324"/>
      <c r="P41" s="324"/>
      <c r="Q41" s="324"/>
      <c r="R41" s="324"/>
      <c r="S41" s="324"/>
      <c r="T41" s="324"/>
      <c r="U41" s="324"/>
      <c r="V41" s="324"/>
      <c r="W41" s="324"/>
      <c r="X41" s="324"/>
      <c r="Y41" s="324"/>
      <c r="Z41" s="324"/>
      <c r="AA41" s="324"/>
      <c r="AB41" s="250"/>
      <c r="AC41" s="80">
        <v>2</v>
      </c>
      <c r="AD41" s="81">
        <v>4</v>
      </c>
      <c r="AE41" s="81">
        <v>1</v>
      </c>
      <c r="AF41" s="93">
        <f t="shared" si="12"/>
        <v>9</v>
      </c>
      <c r="AG41" s="442"/>
      <c r="AH41" s="324"/>
      <c r="AI41" s="250"/>
      <c r="AJ41" s="324" t="s">
        <v>274</v>
      </c>
      <c r="AK41" s="324"/>
      <c r="AL41" s="324"/>
      <c r="AM41" s="325"/>
      <c r="AN41" s="325"/>
      <c r="AO41" s="326"/>
      <c r="AP41" s="306"/>
      <c r="AQ41" s="325"/>
      <c r="AR41" s="325"/>
      <c r="AS41" s="325"/>
      <c r="AT41" s="325"/>
      <c r="AU41" s="325"/>
      <c r="AV41" s="325"/>
      <c r="AW41" s="325"/>
      <c r="AX41" s="324" t="s">
        <v>95</v>
      </c>
      <c r="AY41" s="324"/>
      <c r="AZ41" s="324"/>
      <c r="BA41" s="324"/>
      <c r="BB41" s="324"/>
      <c r="BC41" s="324"/>
      <c r="BD41" s="324"/>
      <c r="BE41" s="324"/>
      <c r="BF41" s="324"/>
      <c r="BG41" s="324"/>
      <c r="BH41" s="324"/>
      <c r="BI41" s="324"/>
      <c r="BJ41" s="324"/>
      <c r="BK41" s="324"/>
      <c r="BL41" s="324"/>
      <c r="BM41" s="250"/>
      <c r="BN41" s="90">
        <v>2</v>
      </c>
      <c r="BO41" s="91">
        <v>3</v>
      </c>
      <c r="BP41" s="91">
        <v>1</v>
      </c>
      <c r="BQ41" s="128">
        <f t="shared" si="11"/>
        <v>7</v>
      </c>
      <c r="BR41" s="253"/>
    </row>
    <row r="42" spans="2:70" s="67" customFormat="1" ht="105.75" customHeight="1">
      <c r="B42" s="335"/>
      <c r="C42" s="321"/>
      <c r="D42" s="292"/>
      <c r="E42" s="292"/>
      <c r="F42" s="292"/>
      <c r="G42" s="292"/>
      <c r="H42" s="293"/>
      <c r="I42" s="324" t="s">
        <v>81</v>
      </c>
      <c r="J42" s="324"/>
      <c r="K42" s="324"/>
      <c r="L42" s="324"/>
      <c r="M42" s="324"/>
      <c r="N42" s="324"/>
      <c r="O42" s="324"/>
      <c r="P42" s="324"/>
      <c r="Q42" s="324"/>
      <c r="R42" s="324"/>
      <c r="S42" s="324"/>
      <c r="T42" s="324"/>
      <c r="U42" s="324"/>
      <c r="V42" s="324"/>
      <c r="W42" s="324"/>
      <c r="X42" s="324"/>
      <c r="Y42" s="324"/>
      <c r="Z42" s="324"/>
      <c r="AA42" s="324"/>
      <c r="AB42" s="250"/>
      <c r="AC42" s="80">
        <v>2</v>
      </c>
      <c r="AD42" s="81">
        <v>3</v>
      </c>
      <c r="AE42" s="81">
        <v>1</v>
      </c>
      <c r="AF42" s="93">
        <f t="shared" si="12"/>
        <v>7</v>
      </c>
      <c r="AG42" s="442" t="s">
        <v>274</v>
      </c>
      <c r="AH42" s="324"/>
      <c r="AI42" s="324"/>
      <c r="AJ42" s="324"/>
      <c r="AK42" s="324"/>
      <c r="AL42" s="324"/>
      <c r="AM42" s="324" t="s">
        <v>275</v>
      </c>
      <c r="AN42" s="324"/>
      <c r="AO42" s="441"/>
      <c r="AP42" s="306"/>
      <c r="AQ42" s="325"/>
      <c r="AR42" s="325"/>
      <c r="AS42" s="325"/>
      <c r="AT42" s="325"/>
      <c r="AU42" s="325"/>
      <c r="AV42" s="325"/>
      <c r="AW42" s="325"/>
      <c r="AX42" s="324"/>
      <c r="AY42" s="324"/>
      <c r="AZ42" s="324"/>
      <c r="BA42" s="324"/>
      <c r="BB42" s="324"/>
      <c r="BC42" s="324"/>
      <c r="BD42" s="324"/>
      <c r="BE42" s="324"/>
      <c r="BF42" s="324" t="s">
        <v>185</v>
      </c>
      <c r="BG42" s="324"/>
      <c r="BH42" s="324"/>
      <c r="BI42" s="324"/>
      <c r="BJ42" s="324"/>
      <c r="BK42" s="324"/>
      <c r="BL42" s="324"/>
      <c r="BM42" s="250"/>
      <c r="BN42" s="90">
        <v>1</v>
      </c>
      <c r="BO42" s="91">
        <v>2</v>
      </c>
      <c r="BP42" s="91">
        <v>1</v>
      </c>
      <c r="BQ42" s="128">
        <f t="shared" si="11"/>
        <v>3</v>
      </c>
      <c r="BR42" s="253"/>
    </row>
    <row r="43" spans="2:70" s="67" customFormat="1" ht="98.25" customHeight="1">
      <c r="B43" s="335"/>
      <c r="C43" s="321"/>
      <c r="D43" s="292"/>
      <c r="E43" s="292"/>
      <c r="F43" s="292"/>
      <c r="G43" s="292"/>
      <c r="H43" s="293"/>
      <c r="I43" s="324" t="s">
        <v>82</v>
      </c>
      <c r="J43" s="324"/>
      <c r="K43" s="324"/>
      <c r="L43" s="324"/>
      <c r="M43" s="324"/>
      <c r="N43" s="324"/>
      <c r="O43" s="324"/>
      <c r="P43" s="324"/>
      <c r="Q43" s="324"/>
      <c r="R43" s="324"/>
      <c r="S43" s="324"/>
      <c r="T43" s="324"/>
      <c r="U43" s="324"/>
      <c r="V43" s="324"/>
      <c r="W43" s="324"/>
      <c r="X43" s="324"/>
      <c r="Y43" s="324"/>
      <c r="Z43" s="324"/>
      <c r="AA43" s="324"/>
      <c r="AB43" s="250"/>
      <c r="AC43" s="80">
        <v>3</v>
      </c>
      <c r="AD43" s="81">
        <v>3</v>
      </c>
      <c r="AE43" s="81">
        <v>1</v>
      </c>
      <c r="AF43" s="93">
        <f t="shared" si="12"/>
        <v>10</v>
      </c>
      <c r="AG43" s="442" t="s">
        <v>274</v>
      </c>
      <c r="AH43" s="324"/>
      <c r="AI43" s="324"/>
      <c r="AJ43" s="324"/>
      <c r="AK43" s="324"/>
      <c r="AL43" s="324"/>
      <c r="AM43" s="324" t="s">
        <v>275</v>
      </c>
      <c r="AN43" s="324"/>
      <c r="AO43" s="441"/>
      <c r="AP43" s="306"/>
      <c r="AQ43" s="325"/>
      <c r="AR43" s="325"/>
      <c r="AS43" s="325"/>
      <c r="AT43" s="325"/>
      <c r="AU43" s="325"/>
      <c r="AV43" s="325"/>
      <c r="AW43" s="325"/>
      <c r="AX43" s="324"/>
      <c r="AY43" s="324"/>
      <c r="AZ43" s="324"/>
      <c r="BA43" s="324"/>
      <c r="BB43" s="324"/>
      <c r="BC43" s="324"/>
      <c r="BD43" s="324"/>
      <c r="BE43" s="324"/>
      <c r="BF43" s="324" t="s">
        <v>99</v>
      </c>
      <c r="BG43" s="324"/>
      <c r="BH43" s="324"/>
      <c r="BI43" s="324"/>
      <c r="BJ43" s="324"/>
      <c r="BK43" s="324"/>
      <c r="BL43" s="324"/>
      <c r="BM43" s="250"/>
      <c r="BN43" s="90">
        <v>2</v>
      </c>
      <c r="BO43" s="81">
        <v>3</v>
      </c>
      <c r="BP43" s="91">
        <v>1</v>
      </c>
      <c r="BQ43" s="128">
        <f t="shared" si="11"/>
        <v>7</v>
      </c>
      <c r="BR43" s="253"/>
    </row>
    <row r="44" spans="2:70" s="67" customFormat="1" ht="71.25" customHeight="1">
      <c r="B44" s="335"/>
      <c r="C44" s="321"/>
      <c r="D44" s="292"/>
      <c r="E44" s="292"/>
      <c r="F44" s="292"/>
      <c r="G44" s="292"/>
      <c r="H44" s="293"/>
      <c r="I44" s="324" t="s">
        <v>83</v>
      </c>
      <c r="J44" s="324"/>
      <c r="K44" s="324"/>
      <c r="L44" s="324"/>
      <c r="M44" s="324"/>
      <c r="N44" s="324"/>
      <c r="O44" s="324"/>
      <c r="P44" s="324"/>
      <c r="Q44" s="324"/>
      <c r="R44" s="324"/>
      <c r="S44" s="324"/>
      <c r="T44" s="324"/>
      <c r="U44" s="324"/>
      <c r="V44" s="324"/>
      <c r="W44" s="324"/>
      <c r="X44" s="324"/>
      <c r="Y44" s="324"/>
      <c r="Z44" s="324"/>
      <c r="AA44" s="324"/>
      <c r="AB44" s="250"/>
      <c r="AC44" s="80">
        <v>3</v>
      </c>
      <c r="AD44" s="81">
        <v>3</v>
      </c>
      <c r="AE44" s="81">
        <v>2</v>
      </c>
      <c r="AF44" s="93">
        <f t="shared" si="12"/>
        <v>11</v>
      </c>
      <c r="AG44" s="442" t="s">
        <v>274</v>
      </c>
      <c r="AH44" s="324"/>
      <c r="AI44" s="324"/>
      <c r="AJ44" s="324"/>
      <c r="AK44" s="324"/>
      <c r="AL44" s="324"/>
      <c r="AM44" s="325"/>
      <c r="AN44" s="325"/>
      <c r="AO44" s="326"/>
      <c r="AP44" s="306"/>
      <c r="AQ44" s="325"/>
      <c r="AR44" s="325"/>
      <c r="AS44" s="325"/>
      <c r="AT44" s="325"/>
      <c r="AU44" s="325"/>
      <c r="AV44" s="325"/>
      <c r="AW44" s="325"/>
      <c r="AX44" s="324"/>
      <c r="AY44" s="324"/>
      <c r="AZ44" s="324"/>
      <c r="BA44" s="324"/>
      <c r="BB44" s="324"/>
      <c r="BC44" s="324"/>
      <c r="BD44" s="324"/>
      <c r="BE44" s="324"/>
      <c r="BF44" s="324" t="s">
        <v>100</v>
      </c>
      <c r="BG44" s="324"/>
      <c r="BH44" s="324"/>
      <c r="BI44" s="324"/>
      <c r="BJ44" s="324"/>
      <c r="BK44" s="324"/>
      <c r="BL44" s="324"/>
      <c r="BM44" s="250"/>
      <c r="BN44" s="90">
        <v>2</v>
      </c>
      <c r="BO44" s="91">
        <v>2</v>
      </c>
      <c r="BP44" s="91">
        <v>1</v>
      </c>
      <c r="BQ44" s="128">
        <f>PRODUCT(BN44:BO44)+BP44</f>
        <v>5</v>
      </c>
      <c r="BR44" s="253"/>
    </row>
    <row r="45" spans="2:70" s="67" customFormat="1" ht="88.5" customHeight="1">
      <c r="B45" s="335"/>
      <c r="C45" s="321"/>
      <c r="D45" s="292"/>
      <c r="E45" s="292"/>
      <c r="F45" s="292"/>
      <c r="G45" s="292"/>
      <c r="H45" s="293"/>
      <c r="I45" s="324" t="s">
        <v>84</v>
      </c>
      <c r="J45" s="324"/>
      <c r="K45" s="324"/>
      <c r="L45" s="324"/>
      <c r="M45" s="324"/>
      <c r="N45" s="324"/>
      <c r="O45" s="324"/>
      <c r="P45" s="324"/>
      <c r="Q45" s="324"/>
      <c r="R45" s="324"/>
      <c r="S45" s="324"/>
      <c r="T45" s="324"/>
      <c r="U45" s="324"/>
      <c r="V45" s="324"/>
      <c r="W45" s="324"/>
      <c r="X45" s="324"/>
      <c r="Y45" s="324"/>
      <c r="Z45" s="324"/>
      <c r="AA45" s="324"/>
      <c r="AB45" s="250"/>
      <c r="AC45" s="80">
        <v>3</v>
      </c>
      <c r="AD45" s="81">
        <v>3</v>
      </c>
      <c r="AE45" s="81">
        <v>2</v>
      </c>
      <c r="AF45" s="93">
        <f t="shared" si="12"/>
        <v>11</v>
      </c>
      <c r="AG45" s="442"/>
      <c r="AH45" s="324"/>
      <c r="AI45" s="250"/>
      <c r="AJ45" s="324" t="s">
        <v>274</v>
      </c>
      <c r="AK45" s="324"/>
      <c r="AL45" s="324"/>
      <c r="AM45" s="324" t="s">
        <v>275</v>
      </c>
      <c r="AN45" s="324"/>
      <c r="AO45" s="441"/>
      <c r="AP45" s="306"/>
      <c r="AQ45" s="325"/>
      <c r="AR45" s="325"/>
      <c r="AS45" s="325"/>
      <c r="AT45" s="325"/>
      <c r="AU45" s="325"/>
      <c r="AV45" s="325"/>
      <c r="AW45" s="325"/>
      <c r="AX45" s="324"/>
      <c r="AY45" s="324"/>
      <c r="AZ45" s="324"/>
      <c r="BA45" s="324"/>
      <c r="BB45" s="324"/>
      <c r="BC45" s="324"/>
      <c r="BD45" s="324"/>
      <c r="BE45" s="324"/>
      <c r="BF45" s="324" t="s">
        <v>101</v>
      </c>
      <c r="BG45" s="324"/>
      <c r="BH45" s="324"/>
      <c r="BI45" s="324"/>
      <c r="BJ45" s="324"/>
      <c r="BK45" s="324"/>
      <c r="BL45" s="324"/>
      <c r="BM45" s="250"/>
      <c r="BN45" s="90">
        <v>2</v>
      </c>
      <c r="BO45" s="91">
        <v>2</v>
      </c>
      <c r="BP45" s="91">
        <v>1</v>
      </c>
      <c r="BQ45" s="128">
        <f>PRODUCT(BN45:BO45)+BP45</f>
        <v>5</v>
      </c>
      <c r="BR45" s="253"/>
    </row>
    <row r="46" spans="2:70" s="67" customFormat="1" ht="69.75" customHeight="1">
      <c r="B46" s="335"/>
      <c r="C46" s="321"/>
      <c r="D46" s="292"/>
      <c r="E46" s="292"/>
      <c r="F46" s="292"/>
      <c r="G46" s="292"/>
      <c r="H46" s="293"/>
      <c r="I46" s="324" t="s">
        <v>85</v>
      </c>
      <c r="J46" s="324"/>
      <c r="K46" s="324"/>
      <c r="L46" s="324"/>
      <c r="M46" s="324"/>
      <c r="N46" s="324"/>
      <c r="O46" s="324"/>
      <c r="P46" s="324"/>
      <c r="Q46" s="324"/>
      <c r="R46" s="324"/>
      <c r="S46" s="324"/>
      <c r="T46" s="324"/>
      <c r="U46" s="324"/>
      <c r="V46" s="324"/>
      <c r="W46" s="324"/>
      <c r="X46" s="324"/>
      <c r="Y46" s="324"/>
      <c r="Z46" s="324"/>
      <c r="AA46" s="324"/>
      <c r="AB46" s="250"/>
      <c r="AC46" s="80">
        <v>2</v>
      </c>
      <c r="AD46" s="81">
        <v>3</v>
      </c>
      <c r="AE46" s="81">
        <v>1</v>
      </c>
      <c r="AF46" s="93">
        <f t="shared" si="12"/>
        <v>7</v>
      </c>
      <c r="AG46" s="442"/>
      <c r="AH46" s="324"/>
      <c r="AI46" s="324"/>
      <c r="AJ46" s="324"/>
      <c r="AK46" s="324"/>
      <c r="AL46" s="324"/>
      <c r="AM46" s="324" t="s">
        <v>276</v>
      </c>
      <c r="AN46" s="324"/>
      <c r="AO46" s="441"/>
      <c r="AP46" s="306"/>
      <c r="AQ46" s="325"/>
      <c r="AR46" s="325"/>
      <c r="AS46" s="325"/>
      <c r="AT46" s="325"/>
      <c r="AU46" s="325"/>
      <c r="AV46" s="325"/>
      <c r="AW46" s="325"/>
      <c r="AX46" s="324" t="s">
        <v>96</v>
      </c>
      <c r="AY46" s="324"/>
      <c r="AZ46" s="324"/>
      <c r="BA46" s="324"/>
      <c r="BB46" s="324"/>
      <c r="BC46" s="324"/>
      <c r="BD46" s="324"/>
      <c r="BE46" s="324"/>
      <c r="BF46" s="324" t="s">
        <v>102</v>
      </c>
      <c r="BG46" s="324"/>
      <c r="BH46" s="324"/>
      <c r="BI46" s="324"/>
      <c r="BJ46" s="324"/>
      <c r="BK46" s="324"/>
      <c r="BL46" s="324"/>
      <c r="BM46" s="250"/>
      <c r="BN46" s="90">
        <v>1</v>
      </c>
      <c r="BO46" s="91">
        <v>2</v>
      </c>
      <c r="BP46" s="91">
        <v>1</v>
      </c>
      <c r="BQ46" s="128">
        <f t="shared" ref="BQ46" si="13">PRODUCT(BN46:BO46)+BP46</f>
        <v>3</v>
      </c>
      <c r="BR46" s="253"/>
    </row>
    <row r="47" spans="2:70" s="67" customFormat="1" ht="61.5" customHeight="1">
      <c r="B47" s="335"/>
      <c r="C47" s="321"/>
      <c r="D47" s="292"/>
      <c r="E47" s="292"/>
      <c r="F47" s="292"/>
      <c r="G47" s="292"/>
      <c r="H47" s="293"/>
      <c r="I47" s="324" t="s">
        <v>86</v>
      </c>
      <c r="J47" s="324"/>
      <c r="K47" s="324"/>
      <c r="L47" s="324"/>
      <c r="M47" s="324"/>
      <c r="N47" s="324"/>
      <c r="O47" s="324"/>
      <c r="P47" s="324"/>
      <c r="Q47" s="324"/>
      <c r="R47" s="324"/>
      <c r="S47" s="324"/>
      <c r="T47" s="324"/>
      <c r="U47" s="324"/>
      <c r="V47" s="324"/>
      <c r="W47" s="324"/>
      <c r="X47" s="324"/>
      <c r="Y47" s="324"/>
      <c r="Z47" s="324"/>
      <c r="AA47" s="324"/>
      <c r="AB47" s="250"/>
      <c r="AC47" s="80">
        <v>3</v>
      </c>
      <c r="AD47" s="81">
        <v>3</v>
      </c>
      <c r="AE47" s="81">
        <v>2</v>
      </c>
      <c r="AF47" s="93">
        <f t="shared" si="12"/>
        <v>11</v>
      </c>
      <c r="AG47" s="442"/>
      <c r="AH47" s="324"/>
      <c r="AI47" s="324"/>
      <c r="AJ47" s="324" t="s">
        <v>274</v>
      </c>
      <c r="AK47" s="324"/>
      <c r="AL47" s="324"/>
      <c r="AM47" s="325"/>
      <c r="AN47" s="325"/>
      <c r="AO47" s="326"/>
      <c r="AP47" s="306" t="s">
        <v>92</v>
      </c>
      <c r="AQ47" s="325"/>
      <c r="AR47" s="325"/>
      <c r="AS47" s="325"/>
      <c r="AT47" s="325"/>
      <c r="AU47" s="325"/>
      <c r="AV47" s="325"/>
      <c r="AW47" s="325"/>
      <c r="AX47" s="324" t="s">
        <v>97</v>
      </c>
      <c r="AY47" s="324"/>
      <c r="AZ47" s="324"/>
      <c r="BA47" s="324"/>
      <c r="BB47" s="324"/>
      <c r="BC47" s="324"/>
      <c r="BD47" s="324"/>
      <c r="BE47" s="324"/>
      <c r="BF47" s="324" t="s">
        <v>184</v>
      </c>
      <c r="BG47" s="324"/>
      <c r="BH47" s="324"/>
      <c r="BI47" s="324"/>
      <c r="BJ47" s="324"/>
      <c r="BK47" s="324"/>
      <c r="BL47" s="324"/>
      <c r="BM47" s="250"/>
      <c r="BN47" s="90">
        <v>2</v>
      </c>
      <c r="BO47" s="91">
        <v>3</v>
      </c>
      <c r="BP47" s="91">
        <v>2</v>
      </c>
      <c r="BQ47" s="128">
        <f>PRODUCT(BN47:BO47)+BP47</f>
        <v>8</v>
      </c>
      <c r="BR47" s="253"/>
    </row>
    <row r="48" spans="2:70" s="67" customFormat="1" ht="81.75" customHeight="1">
      <c r="B48" s="335"/>
      <c r="C48" s="321"/>
      <c r="D48" s="292"/>
      <c r="E48" s="292"/>
      <c r="F48" s="292"/>
      <c r="G48" s="292"/>
      <c r="H48" s="293"/>
      <c r="I48" s="324" t="s">
        <v>87</v>
      </c>
      <c r="J48" s="324"/>
      <c r="K48" s="324"/>
      <c r="L48" s="324"/>
      <c r="M48" s="324"/>
      <c r="N48" s="324"/>
      <c r="O48" s="324"/>
      <c r="P48" s="324"/>
      <c r="Q48" s="324"/>
      <c r="R48" s="324"/>
      <c r="S48" s="324"/>
      <c r="T48" s="324"/>
      <c r="U48" s="324"/>
      <c r="V48" s="324"/>
      <c r="W48" s="324"/>
      <c r="X48" s="324"/>
      <c r="Y48" s="324"/>
      <c r="Z48" s="324"/>
      <c r="AA48" s="324"/>
      <c r="AB48" s="250"/>
      <c r="AC48" s="80">
        <v>1</v>
      </c>
      <c r="AD48" s="81">
        <v>3</v>
      </c>
      <c r="AE48" s="81">
        <v>2</v>
      </c>
      <c r="AF48" s="93">
        <f t="shared" si="12"/>
        <v>5</v>
      </c>
      <c r="AG48" s="442" t="s">
        <v>274</v>
      </c>
      <c r="AH48" s="324"/>
      <c r="AI48" s="324"/>
      <c r="AJ48" s="324"/>
      <c r="AK48" s="324"/>
      <c r="AL48" s="324"/>
      <c r="AM48" s="325" t="s">
        <v>214</v>
      </c>
      <c r="AN48" s="325"/>
      <c r="AO48" s="326"/>
      <c r="AP48" s="306"/>
      <c r="AQ48" s="325"/>
      <c r="AR48" s="325"/>
      <c r="AS48" s="325"/>
      <c r="AT48" s="325"/>
      <c r="AU48" s="325"/>
      <c r="AV48" s="325"/>
      <c r="AW48" s="325"/>
      <c r="AX48" s="324"/>
      <c r="AY48" s="324"/>
      <c r="AZ48" s="324"/>
      <c r="BA48" s="324"/>
      <c r="BB48" s="324"/>
      <c r="BC48" s="324"/>
      <c r="BD48" s="324"/>
      <c r="BE48" s="324"/>
      <c r="BF48" s="324" t="s">
        <v>103</v>
      </c>
      <c r="BG48" s="324"/>
      <c r="BH48" s="324"/>
      <c r="BI48" s="324"/>
      <c r="BJ48" s="324"/>
      <c r="BK48" s="324"/>
      <c r="BL48" s="324"/>
      <c r="BM48" s="250"/>
      <c r="BN48" s="80">
        <v>1</v>
      </c>
      <c r="BO48" s="81">
        <v>3</v>
      </c>
      <c r="BP48" s="81">
        <v>2</v>
      </c>
      <c r="BQ48" s="128">
        <f t="shared" ref="BQ48:BQ55" si="14">PRODUCT(BN48:BO48)+BP48</f>
        <v>5</v>
      </c>
      <c r="BR48" s="253"/>
    </row>
    <row r="49" spans="2:70" s="67" customFormat="1" ht="80.25" customHeight="1">
      <c r="B49" s="335"/>
      <c r="C49" s="321"/>
      <c r="D49" s="292"/>
      <c r="E49" s="292"/>
      <c r="F49" s="292"/>
      <c r="G49" s="292"/>
      <c r="H49" s="293"/>
      <c r="I49" s="324" t="s">
        <v>88</v>
      </c>
      <c r="J49" s="324"/>
      <c r="K49" s="324"/>
      <c r="L49" s="324"/>
      <c r="M49" s="324"/>
      <c r="N49" s="324"/>
      <c r="O49" s="324"/>
      <c r="P49" s="324"/>
      <c r="Q49" s="324"/>
      <c r="R49" s="324"/>
      <c r="S49" s="324"/>
      <c r="T49" s="324"/>
      <c r="U49" s="324"/>
      <c r="V49" s="324"/>
      <c r="W49" s="324"/>
      <c r="X49" s="324"/>
      <c r="Y49" s="324"/>
      <c r="Z49" s="324"/>
      <c r="AA49" s="324"/>
      <c r="AB49" s="250"/>
      <c r="AC49" s="80">
        <v>1</v>
      </c>
      <c r="AD49" s="81">
        <v>3</v>
      </c>
      <c r="AE49" s="81">
        <v>2</v>
      </c>
      <c r="AF49" s="93">
        <f t="shared" si="12"/>
        <v>5</v>
      </c>
      <c r="AG49" s="442" t="s">
        <v>274</v>
      </c>
      <c r="AH49" s="324"/>
      <c r="AI49" s="324"/>
      <c r="AJ49" s="324"/>
      <c r="AK49" s="324"/>
      <c r="AL49" s="324"/>
      <c r="AM49" s="325" t="s">
        <v>214</v>
      </c>
      <c r="AN49" s="325"/>
      <c r="AO49" s="326"/>
      <c r="AP49" s="306"/>
      <c r="AQ49" s="325"/>
      <c r="AR49" s="325"/>
      <c r="AS49" s="325"/>
      <c r="AT49" s="325"/>
      <c r="AU49" s="325"/>
      <c r="AV49" s="325"/>
      <c r="AW49" s="325"/>
      <c r="AX49" s="324"/>
      <c r="AY49" s="324"/>
      <c r="AZ49" s="324"/>
      <c r="BA49" s="324"/>
      <c r="BB49" s="324"/>
      <c r="BC49" s="324"/>
      <c r="BD49" s="324"/>
      <c r="BE49" s="324"/>
      <c r="BF49" s="324" t="s">
        <v>104</v>
      </c>
      <c r="BG49" s="324"/>
      <c r="BH49" s="324"/>
      <c r="BI49" s="324"/>
      <c r="BJ49" s="324"/>
      <c r="BK49" s="324"/>
      <c r="BL49" s="324"/>
      <c r="BM49" s="250"/>
      <c r="BN49" s="80">
        <v>1</v>
      </c>
      <c r="BO49" s="81">
        <v>3</v>
      </c>
      <c r="BP49" s="81">
        <v>2</v>
      </c>
      <c r="BQ49" s="128">
        <f t="shared" si="14"/>
        <v>5</v>
      </c>
      <c r="BR49" s="253"/>
    </row>
    <row r="50" spans="2:70" s="67" customFormat="1" ht="77.25" customHeight="1">
      <c r="B50" s="335"/>
      <c r="C50" s="321"/>
      <c r="D50" s="292"/>
      <c r="E50" s="292"/>
      <c r="F50" s="292"/>
      <c r="G50" s="292"/>
      <c r="H50" s="293"/>
      <c r="I50" s="324" t="s">
        <v>89</v>
      </c>
      <c r="J50" s="324"/>
      <c r="K50" s="324"/>
      <c r="L50" s="324"/>
      <c r="M50" s="324"/>
      <c r="N50" s="324"/>
      <c r="O50" s="324"/>
      <c r="P50" s="324"/>
      <c r="Q50" s="324"/>
      <c r="R50" s="324"/>
      <c r="S50" s="324"/>
      <c r="T50" s="324"/>
      <c r="U50" s="324"/>
      <c r="V50" s="324"/>
      <c r="W50" s="324"/>
      <c r="X50" s="324"/>
      <c r="Y50" s="324"/>
      <c r="Z50" s="324"/>
      <c r="AA50" s="324"/>
      <c r="AB50" s="250"/>
      <c r="AC50" s="80">
        <v>1</v>
      </c>
      <c r="AD50" s="81">
        <v>4</v>
      </c>
      <c r="AE50" s="81">
        <v>1</v>
      </c>
      <c r="AF50" s="93">
        <f t="shared" si="12"/>
        <v>5</v>
      </c>
      <c r="AG50" s="442" t="s">
        <v>274</v>
      </c>
      <c r="AH50" s="324"/>
      <c r="AI50" s="324"/>
      <c r="AJ50" s="324"/>
      <c r="AK50" s="324"/>
      <c r="AL50" s="324"/>
      <c r="AM50" s="325"/>
      <c r="AN50" s="325"/>
      <c r="AO50" s="326"/>
      <c r="AP50" s="306"/>
      <c r="AQ50" s="325"/>
      <c r="AR50" s="325"/>
      <c r="AS50" s="325"/>
      <c r="AT50" s="325"/>
      <c r="AU50" s="325"/>
      <c r="AV50" s="325"/>
      <c r="AW50" s="325"/>
      <c r="AX50" s="324"/>
      <c r="AY50" s="324"/>
      <c r="AZ50" s="324"/>
      <c r="BA50" s="324"/>
      <c r="BB50" s="324"/>
      <c r="BC50" s="324"/>
      <c r="BD50" s="324"/>
      <c r="BE50" s="324"/>
      <c r="BF50" s="324" t="s">
        <v>105</v>
      </c>
      <c r="BG50" s="324"/>
      <c r="BH50" s="324"/>
      <c r="BI50" s="324"/>
      <c r="BJ50" s="324"/>
      <c r="BK50" s="324"/>
      <c r="BL50" s="324"/>
      <c r="BM50" s="250"/>
      <c r="BN50" s="80">
        <v>1</v>
      </c>
      <c r="BO50" s="81">
        <v>4</v>
      </c>
      <c r="BP50" s="81">
        <v>1</v>
      </c>
      <c r="BQ50" s="93">
        <f t="shared" si="14"/>
        <v>5</v>
      </c>
      <c r="BR50" s="253"/>
    </row>
    <row r="51" spans="2:70" s="67" customFormat="1" ht="48.75" customHeight="1" thickBot="1">
      <c r="B51" s="335"/>
      <c r="C51" s="321"/>
      <c r="D51" s="292"/>
      <c r="E51" s="292"/>
      <c r="F51" s="292"/>
      <c r="G51" s="292"/>
      <c r="H51" s="293"/>
      <c r="I51" s="437" t="s">
        <v>90</v>
      </c>
      <c r="J51" s="437"/>
      <c r="K51" s="437"/>
      <c r="L51" s="437"/>
      <c r="M51" s="437"/>
      <c r="N51" s="437"/>
      <c r="O51" s="437"/>
      <c r="P51" s="437"/>
      <c r="Q51" s="437"/>
      <c r="R51" s="437"/>
      <c r="S51" s="437"/>
      <c r="T51" s="437"/>
      <c r="U51" s="437"/>
      <c r="V51" s="437"/>
      <c r="W51" s="437"/>
      <c r="X51" s="437"/>
      <c r="Y51" s="437"/>
      <c r="Z51" s="437"/>
      <c r="AA51" s="437"/>
      <c r="AB51" s="280"/>
      <c r="AC51" s="94">
        <v>3</v>
      </c>
      <c r="AD51" s="95">
        <v>3</v>
      </c>
      <c r="AE51" s="95">
        <v>2</v>
      </c>
      <c r="AF51" s="96">
        <f t="shared" si="12"/>
        <v>11</v>
      </c>
      <c r="AG51" s="456" t="s">
        <v>274</v>
      </c>
      <c r="AH51" s="437"/>
      <c r="AI51" s="437"/>
      <c r="AJ51" s="437"/>
      <c r="AK51" s="437"/>
      <c r="AL51" s="437"/>
      <c r="AM51" s="438"/>
      <c r="AN51" s="438"/>
      <c r="AO51" s="457"/>
      <c r="AP51" s="289" t="s">
        <v>92</v>
      </c>
      <c r="AQ51" s="438"/>
      <c r="AR51" s="438"/>
      <c r="AS51" s="438"/>
      <c r="AT51" s="438"/>
      <c r="AU51" s="438"/>
      <c r="AV51" s="438"/>
      <c r="AW51" s="438"/>
      <c r="AX51" s="437" t="s">
        <v>98</v>
      </c>
      <c r="AY51" s="437"/>
      <c r="AZ51" s="437"/>
      <c r="BA51" s="437"/>
      <c r="BB51" s="437"/>
      <c r="BC51" s="437"/>
      <c r="BD51" s="437"/>
      <c r="BE51" s="437"/>
      <c r="BF51" s="437" t="s">
        <v>106</v>
      </c>
      <c r="BG51" s="437"/>
      <c r="BH51" s="437"/>
      <c r="BI51" s="437"/>
      <c r="BJ51" s="437"/>
      <c r="BK51" s="437"/>
      <c r="BL51" s="437"/>
      <c r="BM51" s="280"/>
      <c r="BN51" s="135">
        <v>2</v>
      </c>
      <c r="BO51" s="95">
        <v>3</v>
      </c>
      <c r="BP51" s="95">
        <v>2</v>
      </c>
      <c r="BQ51" s="136">
        <f t="shared" si="14"/>
        <v>8</v>
      </c>
      <c r="BR51" s="351"/>
    </row>
    <row r="52" spans="2:70" ht="220.5" customHeight="1" thickTop="1">
      <c r="B52" s="346" t="s">
        <v>1</v>
      </c>
      <c r="C52" s="320" t="s">
        <v>133</v>
      </c>
      <c r="D52" s="290"/>
      <c r="E52" s="290"/>
      <c r="F52" s="290"/>
      <c r="G52" s="290"/>
      <c r="H52" s="291"/>
      <c r="I52" s="296" t="s">
        <v>134</v>
      </c>
      <c r="J52" s="297"/>
      <c r="K52" s="297"/>
      <c r="L52" s="297"/>
      <c r="M52" s="297"/>
      <c r="N52" s="297"/>
      <c r="O52" s="297"/>
      <c r="P52" s="297"/>
      <c r="Q52" s="297"/>
      <c r="R52" s="297"/>
      <c r="S52" s="297"/>
      <c r="T52" s="297"/>
      <c r="U52" s="297"/>
      <c r="V52" s="297"/>
      <c r="W52" s="297"/>
      <c r="X52" s="297"/>
      <c r="Y52" s="297"/>
      <c r="Z52" s="297"/>
      <c r="AA52" s="297"/>
      <c r="AB52" s="298"/>
      <c r="AC52" s="55">
        <v>2</v>
      </c>
      <c r="AD52" s="48">
        <v>3</v>
      </c>
      <c r="AE52" s="48">
        <v>3</v>
      </c>
      <c r="AF52" s="56">
        <f t="shared" si="12"/>
        <v>9</v>
      </c>
      <c r="AG52" s="299" t="s">
        <v>274</v>
      </c>
      <c r="AH52" s="297"/>
      <c r="AI52" s="300"/>
      <c r="AJ52" s="296"/>
      <c r="AK52" s="297"/>
      <c r="AL52" s="300"/>
      <c r="AM52" s="301"/>
      <c r="AN52" s="302"/>
      <c r="AO52" s="303"/>
      <c r="AP52" s="304" t="s">
        <v>190</v>
      </c>
      <c r="AQ52" s="302"/>
      <c r="AR52" s="302"/>
      <c r="AS52" s="302"/>
      <c r="AT52" s="302"/>
      <c r="AU52" s="302"/>
      <c r="AV52" s="302"/>
      <c r="AW52" s="305"/>
      <c r="AX52" s="301"/>
      <c r="AY52" s="302"/>
      <c r="AZ52" s="302"/>
      <c r="BA52" s="302"/>
      <c r="BB52" s="302"/>
      <c r="BC52" s="302"/>
      <c r="BD52" s="302"/>
      <c r="BE52" s="305"/>
      <c r="BF52" s="296" t="s">
        <v>139</v>
      </c>
      <c r="BG52" s="297"/>
      <c r="BH52" s="297"/>
      <c r="BI52" s="297"/>
      <c r="BJ52" s="297"/>
      <c r="BK52" s="297"/>
      <c r="BL52" s="297"/>
      <c r="BM52" s="298"/>
      <c r="BN52" s="55">
        <v>2</v>
      </c>
      <c r="BO52" s="48">
        <v>3</v>
      </c>
      <c r="BP52" s="190">
        <v>2</v>
      </c>
      <c r="BQ52" s="56">
        <f t="shared" si="14"/>
        <v>8</v>
      </c>
      <c r="BR52" s="252" t="s">
        <v>280</v>
      </c>
    </row>
    <row r="53" spans="2:70" ht="109.5" customHeight="1">
      <c r="B53" s="335"/>
      <c r="C53" s="321"/>
      <c r="D53" s="292"/>
      <c r="E53" s="292"/>
      <c r="F53" s="292"/>
      <c r="G53" s="292"/>
      <c r="H53" s="293"/>
      <c r="I53" s="250" t="s">
        <v>135</v>
      </c>
      <c r="J53" s="251"/>
      <c r="K53" s="251"/>
      <c r="L53" s="251"/>
      <c r="M53" s="251"/>
      <c r="N53" s="251"/>
      <c r="O53" s="251"/>
      <c r="P53" s="251"/>
      <c r="Q53" s="251"/>
      <c r="R53" s="251"/>
      <c r="S53" s="251"/>
      <c r="T53" s="251"/>
      <c r="U53" s="251"/>
      <c r="V53" s="251"/>
      <c r="W53" s="251"/>
      <c r="X53" s="251"/>
      <c r="Y53" s="251"/>
      <c r="Z53" s="251"/>
      <c r="AA53" s="251"/>
      <c r="AB53" s="316"/>
      <c r="AC53" s="80">
        <v>1</v>
      </c>
      <c r="AD53" s="81">
        <v>3</v>
      </c>
      <c r="AE53" s="81">
        <v>3</v>
      </c>
      <c r="AF53" s="93">
        <f t="shared" si="12"/>
        <v>6</v>
      </c>
      <c r="AG53" s="258" t="s">
        <v>274</v>
      </c>
      <c r="AH53" s="251"/>
      <c r="AI53" s="259"/>
      <c r="AJ53" s="250"/>
      <c r="AK53" s="251"/>
      <c r="AL53" s="259"/>
      <c r="AM53" s="262"/>
      <c r="AN53" s="261"/>
      <c r="AO53" s="315"/>
      <c r="AP53" s="260" t="s">
        <v>182</v>
      </c>
      <c r="AQ53" s="261"/>
      <c r="AR53" s="261"/>
      <c r="AS53" s="261"/>
      <c r="AT53" s="261"/>
      <c r="AU53" s="261"/>
      <c r="AV53" s="261"/>
      <c r="AW53" s="306"/>
      <c r="AX53" s="262"/>
      <c r="AY53" s="261"/>
      <c r="AZ53" s="261"/>
      <c r="BA53" s="261"/>
      <c r="BB53" s="261"/>
      <c r="BC53" s="261"/>
      <c r="BD53" s="261"/>
      <c r="BE53" s="306"/>
      <c r="BF53" s="250" t="s">
        <v>140</v>
      </c>
      <c r="BG53" s="251"/>
      <c r="BH53" s="251"/>
      <c r="BI53" s="251"/>
      <c r="BJ53" s="251"/>
      <c r="BK53" s="251"/>
      <c r="BL53" s="251"/>
      <c r="BM53" s="316"/>
      <c r="BN53" s="80">
        <v>1</v>
      </c>
      <c r="BO53" s="81">
        <v>3</v>
      </c>
      <c r="BP53" s="191">
        <v>1</v>
      </c>
      <c r="BQ53" s="93">
        <f t="shared" si="14"/>
        <v>4</v>
      </c>
      <c r="BR53" s="253"/>
    </row>
    <row r="54" spans="2:70" ht="186" customHeight="1">
      <c r="B54" s="335"/>
      <c r="C54" s="321"/>
      <c r="D54" s="292"/>
      <c r="E54" s="292"/>
      <c r="F54" s="292"/>
      <c r="G54" s="292"/>
      <c r="H54" s="293"/>
      <c r="I54" s="250" t="s">
        <v>136</v>
      </c>
      <c r="J54" s="251"/>
      <c r="K54" s="251"/>
      <c r="L54" s="251"/>
      <c r="M54" s="251"/>
      <c r="N54" s="251"/>
      <c r="O54" s="251"/>
      <c r="P54" s="251"/>
      <c r="Q54" s="251"/>
      <c r="R54" s="251"/>
      <c r="S54" s="251"/>
      <c r="T54" s="251"/>
      <c r="U54" s="251"/>
      <c r="V54" s="251"/>
      <c r="W54" s="251"/>
      <c r="X54" s="251"/>
      <c r="Y54" s="251"/>
      <c r="Z54" s="251"/>
      <c r="AA54" s="251"/>
      <c r="AB54" s="316"/>
      <c r="AC54" s="80">
        <v>2</v>
      </c>
      <c r="AD54" s="81">
        <v>3</v>
      </c>
      <c r="AE54" s="81">
        <v>2</v>
      </c>
      <c r="AF54" s="93">
        <f t="shared" si="12"/>
        <v>8</v>
      </c>
      <c r="AG54" s="258" t="s">
        <v>274</v>
      </c>
      <c r="AH54" s="251"/>
      <c r="AI54" s="259"/>
      <c r="AJ54" s="250"/>
      <c r="AK54" s="251"/>
      <c r="AL54" s="259"/>
      <c r="AM54" s="262"/>
      <c r="AN54" s="261"/>
      <c r="AO54" s="315"/>
      <c r="AP54" s="260"/>
      <c r="AQ54" s="261"/>
      <c r="AR54" s="261"/>
      <c r="AS54" s="261"/>
      <c r="AT54" s="261"/>
      <c r="AU54" s="261"/>
      <c r="AV54" s="261"/>
      <c r="AW54" s="306"/>
      <c r="AX54" s="250" t="s">
        <v>138</v>
      </c>
      <c r="AY54" s="251"/>
      <c r="AZ54" s="251"/>
      <c r="BA54" s="251"/>
      <c r="BB54" s="251"/>
      <c r="BC54" s="251"/>
      <c r="BD54" s="251"/>
      <c r="BE54" s="259"/>
      <c r="BF54" s="250" t="s">
        <v>220</v>
      </c>
      <c r="BG54" s="251"/>
      <c r="BH54" s="251"/>
      <c r="BI54" s="251"/>
      <c r="BJ54" s="251"/>
      <c r="BK54" s="251"/>
      <c r="BL54" s="251"/>
      <c r="BM54" s="316"/>
      <c r="BN54" s="80">
        <v>1</v>
      </c>
      <c r="BO54" s="81">
        <v>3</v>
      </c>
      <c r="BP54" s="191">
        <v>1</v>
      </c>
      <c r="BQ54" s="93">
        <f t="shared" si="14"/>
        <v>4</v>
      </c>
      <c r="BR54" s="253"/>
    </row>
    <row r="55" spans="2:70" ht="100.5" customHeight="1" thickBot="1">
      <c r="B55" s="335"/>
      <c r="C55" s="321"/>
      <c r="D55" s="292"/>
      <c r="E55" s="292"/>
      <c r="F55" s="292"/>
      <c r="G55" s="292"/>
      <c r="H55" s="293"/>
      <c r="I55" s="312" t="s">
        <v>137</v>
      </c>
      <c r="J55" s="313"/>
      <c r="K55" s="313"/>
      <c r="L55" s="313"/>
      <c r="M55" s="313"/>
      <c r="N55" s="313"/>
      <c r="O55" s="313"/>
      <c r="P55" s="313"/>
      <c r="Q55" s="313"/>
      <c r="R55" s="313"/>
      <c r="S55" s="313"/>
      <c r="T55" s="313"/>
      <c r="U55" s="313"/>
      <c r="V55" s="313"/>
      <c r="W55" s="313"/>
      <c r="X55" s="313"/>
      <c r="Y55" s="313"/>
      <c r="Z55" s="313"/>
      <c r="AA55" s="313"/>
      <c r="AB55" s="314"/>
      <c r="AC55" s="94">
        <v>2</v>
      </c>
      <c r="AD55" s="95">
        <v>3</v>
      </c>
      <c r="AE55" s="95">
        <v>2</v>
      </c>
      <c r="AF55" s="96">
        <f t="shared" si="12"/>
        <v>8</v>
      </c>
      <c r="AG55" s="258" t="s">
        <v>274</v>
      </c>
      <c r="AH55" s="251"/>
      <c r="AI55" s="259"/>
      <c r="AJ55" s="250"/>
      <c r="AK55" s="251"/>
      <c r="AL55" s="259"/>
      <c r="AM55" s="262"/>
      <c r="AN55" s="261"/>
      <c r="AO55" s="315"/>
      <c r="AP55" s="260"/>
      <c r="AQ55" s="261"/>
      <c r="AR55" s="261"/>
      <c r="AS55" s="261"/>
      <c r="AT55" s="261"/>
      <c r="AU55" s="261"/>
      <c r="AV55" s="261"/>
      <c r="AW55" s="306"/>
      <c r="AX55" s="250"/>
      <c r="AY55" s="251"/>
      <c r="AZ55" s="251"/>
      <c r="BA55" s="251"/>
      <c r="BB55" s="251"/>
      <c r="BC55" s="251"/>
      <c r="BD55" s="251"/>
      <c r="BE55" s="259"/>
      <c r="BF55" s="250" t="s">
        <v>221</v>
      </c>
      <c r="BG55" s="251"/>
      <c r="BH55" s="251"/>
      <c r="BI55" s="251"/>
      <c r="BJ55" s="251"/>
      <c r="BK55" s="251"/>
      <c r="BL55" s="251"/>
      <c r="BM55" s="316"/>
      <c r="BN55" s="94">
        <v>2</v>
      </c>
      <c r="BO55" s="95">
        <v>3</v>
      </c>
      <c r="BP55" s="95">
        <v>2</v>
      </c>
      <c r="BQ55" s="96">
        <f t="shared" si="14"/>
        <v>8</v>
      </c>
      <c r="BR55" s="253"/>
    </row>
    <row r="56" spans="2:70" ht="123" customHeight="1" thickTop="1">
      <c r="B56" s="346" t="s">
        <v>1</v>
      </c>
      <c r="C56" s="320" t="s">
        <v>222</v>
      </c>
      <c r="D56" s="290"/>
      <c r="E56" s="290"/>
      <c r="F56" s="290"/>
      <c r="G56" s="290"/>
      <c r="H56" s="291"/>
      <c r="I56" s="296" t="s">
        <v>223</v>
      </c>
      <c r="J56" s="297"/>
      <c r="K56" s="297"/>
      <c r="L56" s="297"/>
      <c r="M56" s="297"/>
      <c r="N56" s="297"/>
      <c r="O56" s="297"/>
      <c r="P56" s="297"/>
      <c r="Q56" s="297"/>
      <c r="R56" s="297"/>
      <c r="S56" s="297"/>
      <c r="T56" s="297"/>
      <c r="U56" s="297"/>
      <c r="V56" s="297"/>
      <c r="W56" s="297"/>
      <c r="X56" s="297"/>
      <c r="Y56" s="297"/>
      <c r="Z56" s="297"/>
      <c r="AA56" s="297"/>
      <c r="AB56" s="298"/>
      <c r="AC56" s="49">
        <v>2</v>
      </c>
      <c r="AD56" s="48">
        <v>2</v>
      </c>
      <c r="AE56" s="108">
        <v>2</v>
      </c>
      <c r="AF56" s="56">
        <f t="shared" ref="AF56:AF58" si="15">PRODUCT(AC56:AD56)+AE56</f>
        <v>6</v>
      </c>
      <c r="AG56" s="299" t="s">
        <v>274</v>
      </c>
      <c r="AH56" s="297"/>
      <c r="AI56" s="300"/>
      <c r="AJ56" s="296"/>
      <c r="AK56" s="297"/>
      <c r="AL56" s="300"/>
      <c r="AM56" s="301" t="s">
        <v>214</v>
      </c>
      <c r="AN56" s="302"/>
      <c r="AO56" s="303"/>
      <c r="AP56" s="299" t="s">
        <v>293</v>
      </c>
      <c r="AQ56" s="297"/>
      <c r="AR56" s="297"/>
      <c r="AS56" s="297"/>
      <c r="AT56" s="297"/>
      <c r="AU56" s="297"/>
      <c r="AV56" s="297"/>
      <c r="AW56" s="300"/>
      <c r="AX56" s="324"/>
      <c r="AY56" s="324"/>
      <c r="AZ56" s="324"/>
      <c r="BA56" s="324"/>
      <c r="BB56" s="324"/>
      <c r="BC56" s="324"/>
      <c r="BD56" s="324"/>
      <c r="BE56" s="324"/>
      <c r="BF56" s="271" t="s">
        <v>224</v>
      </c>
      <c r="BG56" s="272"/>
      <c r="BH56" s="272"/>
      <c r="BI56" s="272"/>
      <c r="BJ56" s="272"/>
      <c r="BK56" s="272"/>
      <c r="BL56" s="272"/>
      <c r="BM56" s="273"/>
      <c r="BN56" s="49">
        <v>2</v>
      </c>
      <c r="BO56" s="48">
        <v>2</v>
      </c>
      <c r="BP56" s="191">
        <v>1</v>
      </c>
      <c r="BQ56" s="93">
        <f t="shared" ref="BQ56" si="16">PRODUCT(BN56:BO56)+BP56</f>
        <v>5</v>
      </c>
      <c r="BR56" s="252" t="s">
        <v>280</v>
      </c>
    </row>
    <row r="57" spans="2:70" ht="109.5" customHeight="1">
      <c r="B57" s="335"/>
      <c r="C57" s="321"/>
      <c r="D57" s="292"/>
      <c r="E57" s="292"/>
      <c r="F57" s="292"/>
      <c r="G57" s="292"/>
      <c r="H57" s="293"/>
      <c r="I57" s="250" t="s">
        <v>225</v>
      </c>
      <c r="J57" s="251"/>
      <c r="K57" s="251"/>
      <c r="L57" s="251"/>
      <c r="M57" s="251"/>
      <c r="N57" s="251"/>
      <c r="O57" s="251"/>
      <c r="P57" s="251"/>
      <c r="Q57" s="251"/>
      <c r="R57" s="251"/>
      <c r="S57" s="251"/>
      <c r="T57" s="251"/>
      <c r="U57" s="251"/>
      <c r="V57" s="251"/>
      <c r="W57" s="251"/>
      <c r="X57" s="251"/>
      <c r="Y57" s="251"/>
      <c r="Z57" s="251"/>
      <c r="AA57" s="251"/>
      <c r="AB57" s="316"/>
      <c r="AC57" s="81">
        <v>3</v>
      </c>
      <c r="AD57" s="81">
        <v>3</v>
      </c>
      <c r="AE57" s="81">
        <v>2</v>
      </c>
      <c r="AF57" s="93">
        <f t="shared" si="15"/>
        <v>11</v>
      </c>
      <c r="AG57" s="258" t="s">
        <v>274</v>
      </c>
      <c r="AH57" s="251"/>
      <c r="AI57" s="259"/>
      <c r="AJ57" s="250"/>
      <c r="AK57" s="251"/>
      <c r="AL57" s="259"/>
      <c r="AM57" s="262" t="s">
        <v>214</v>
      </c>
      <c r="AN57" s="261"/>
      <c r="AO57" s="315"/>
      <c r="AP57" s="260" t="s">
        <v>182</v>
      </c>
      <c r="AQ57" s="261"/>
      <c r="AR57" s="261"/>
      <c r="AS57" s="261"/>
      <c r="AT57" s="261"/>
      <c r="AU57" s="261"/>
      <c r="AV57" s="261"/>
      <c r="AW57" s="306"/>
      <c r="AX57" s="324" t="s">
        <v>298</v>
      </c>
      <c r="AY57" s="324"/>
      <c r="AZ57" s="324"/>
      <c r="BA57" s="324"/>
      <c r="BB57" s="324"/>
      <c r="BC57" s="324"/>
      <c r="BD57" s="324"/>
      <c r="BE57" s="324"/>
      <c r="BF57" s="250" t="s">
        <v>297</v>
      </c>
      <c r="BG57" s="251"/>
      <c r="BH57" s="251"/>
      <c r="BI57" s="251"/>
      <c r="BJ57" s="251"/>
      <c r="BK57" s="251"/>
      <c r="BL57" s="251"/>
      <c r="BM57" s="316"/>
      <c r="BN57" s="192">
        <v>2</v>
      </c>
      <c r="BO57" s="81">
        <v>3</v>
      </c>
      <c r="BP57" s="81">
        <v>2</v>
      </c>
      <c r="BQ57" s="93">
        <f t="shared" ref="BQ57:BQ58" si="17">PRODUCT(BN57:BO57)+BP57</f>
        <v>8</v>
      </c>
      <c r="BR57" s="253"/>
    </row>
    <row r="58" spans="2:70" ht="111" customHeight="1" thickBot="1">
      <c r="B58" s="335"/>
      <c r="C58" s="321"/>
      <c r="D58" s="292"/>
      <c r="E58" s="292"/>
      <c r="F58" s="292"/>
      <c r="G58" s="292"/>
      <c r="H58" s="293"/>
      <c r="I58" s="250" t="s">
        <v>226</v>
      </c>
      <c r="J58" s="251"/>
      <c r="K58" s="251"/>
      <c r="L58" s="251"/>
      <c r="M58" s="251"/>
      <c r="N58" s="251"/>
      <c r="O58" s="251"/>
      <c r="P58" s="251"/>
      <c r="Q58" s="251"/>
      <c r="R58" s="251"/>
      <c r="S58" s="251"/>
      <c r="T58" s="251"/>
      <c r="U58" s="251"/>
      <c r="V58" s="251"/>
      <c r="W58" s="251"/>
      <c r="X58" s="251"/>
      <c r="Y58" s="251"/>
      <c r="Z58" s="251"/>
      <c r="AA58" s="251"/>
      <c r="AB58" s="316"/>
      <c r="AC58" s="94">
        <v>2</v>
      </c>
      <c r="AD58" s="95">
        <v>3</v>
      </c>
      <c r="AE58" s="95">
        <v>2</v>
      </c>
      <c r="AF58" s="96">
        <f t="shared" si="15"/>
        <v>8</v>
      </c>
      <c r="AG58" s="258" t="s">
        <v>274</v>
      </c>
      <c r="AH58" s="251"/>
      <c r="AI58" s="259"/>
      <c r="AJ58" s="250"/>
      <c r="AK58" s="251"/>
      <c r="AL58" s="259"/>
      <c r="AM58" s="262" t="s">
        <v>214</v>
      </c>
      <c r="AN58" s="261"/>
      <c r="AO58" s="315"/>
      <c r="AP58" s="260"/>
      <c r="AQ58" s="261"/>
      <c r="AR58" s="261"/>
      <c r="AS58" s="261"/>
      <c r="AT58" s="261"/>
      <c r="AU58" s="261"/>
      <c r="AV58" s="261"/>
      <c r="AW58" s="306"/>
      <c r="AX58" s="324" t="s">
        <v>298</v>
      </c>
      <c r="AY58" s="324"/>
      <c r="AZ58" s="324"/>
      <c r="BA58" s="324"/>
      <c r="BB58" s="324"/>
      <c r="BC58" s="324"/>
      <c r="BD58" s="324"/>
      <c r="BE58" s="324"/>
      <c r="BF58" s="250" t="s">
        <v>227</v>
      </c>
      <c r="BG58" s="251"/>
      <c r="BH58" s="251"/>
      <c r="BI58" s="251"/>
      <c r="BJ58" s="251"/>
      <c r="BK58" s="251"/>
      <c r="BL58" s="251"/>
      <c r="BM58" s="316"/>
      <c r="BN58" s="94">
        <v>2</v>
      </c>
      <c r="BO58" s="95">
        <v>3</v>
      </c>
      <c r="BP58" s="95">
        <v>2</v>
      </c>
      <c r="BQ58" s="96">
        <f t="shared" si="17"/>
        <v>8</v>
      </c>
      <c r="BR58" s="253"/>
    </row>
    <row r="59" spans="2:70" ht="123" customHeight="1" thickTop="1">
      <c r="B59" s="346" t="s">
        <v>1</v>
      </c>
      <c r="C59" s="320" t="s">
        <v>228</v>
      </c>
      <c r="D59" s="290"/>
      <c r="E59" s="290"/>
      <c r="F59" s="290"/>
      <c r="G59" s="290"/>
      <c r="H59" s="291"/>
      <c r="I59" s="296" t="s">
        <v>229</v>
      </c>
      <c r="J59" s="297"/>
      <c r="K59" s="297"/>
      <c r="L59" s="297"/>
      <c r="M59" s="297"/>
      <c r="N59" s="297"/>
      <c r="O59" s="297"/>
      <c r="P59" s="297"/>
      <c r="Q59" s="297"/>
      <c r="R59" s="297"/>
      <c r="S59" s="297"/>
      <c r="T59" s="297"/>
      <c r="U59" s="297"/>
      <c r="V59" s="297"/>
      <c r="W59" s="297"/>
      <c r="X59" s="297"/>
      <c r="Y59" s="297"/>
      <c r="Z59" s="297"/>
      <c r="AA59" s="297"/>
      <c r="AB59" s="298"/>
      <c r="AC59" s="49">
        <v>1</v>
      </c>
      <c r="AD59" s="81">
        <v>3</v>
      </c>
      <c r="AE59" s="50">
        <v>1</v>
      </c>
      <c r="AF59" s="56">
        <f t="shared" ref="AF59:AF70" si="18">PRODUCT(AC59:AD59)+AE59</f>
        <v>4</v>
      </c>
      <c r="AG59" s="299" t="s">
        <v>274</v>
      </c>
      <c r="AH59" s="297"/>
      <c r="AI59" s="300"/>
      <c r="AJ59" s="296"/>
      <c r="AK59" s="297"/>
      <c r="AL59" s="300"/>
      <c r="AM59" s="301"/>
      <c r="AN59" s="302"/>
      <c r="AO59" s="303"/>
      <c r="AP59" s="322"/>
      <c r="AQ59" s="310"/>
      <c r="AR59" s="310"/>
      <c r="AS59" s="310"/>
      <c r="AT59" s="310"/>
      <c r="AU59" s="310"/>
      <c r="AV59" s="310"/>
      <c r="AW59" s="323"/>
      <c r="AX59" s="301" t="s">
        <v>300</v>
      </c>
      <c r="AY59" s="302"/>
      <c r="AZ59" s="302"/>
      <c r="BA59" s="302"/>
      <c r="BB59" s="302"/>
      <c r="BC59" s="302"/>
      <c r="BD59" s="302"/>
      <c r="BE59" s="305"/>
      <c r="BF59" s="375" t="s">
        <v>230</v>
      </c>
      <c r="BG59" s="375"/>
      <c r="BH59" s="375"/>
      <c r="BI59" s="375"/>
      <c r="BJ59" s="375"/>
      <c r="BK59" s="375"/>
      <c r="BL59" s="375"/>
      <c r="BM59" s="381"/>
      <c r="BN59" s="194">
        <v>1</v>
      </c>
      <c r="BO59" s="48">
        <v>2</v>
      </c>
      <c r="BP59" s="50">
        <v>1</v>
      </c>
      <c r="BQ59" s="56">
        <f t="shared" ref="BQ59" si="19">PRODUCT(BN59:BO59)+BP59</f>
        <v>3</v>
      </c>
      <c r="BR59" s="252" t="s">
        <v>280</v>
      </c>
    </row>
    <row r="60" spans="2:70" ht="109.5" customHeight="1">
      <c r="B60" s="335"/>
      <c r="C60" s="321"/>
      <c r="D60" s="292"/>
      <c r="E60" s="292"/>
      <c r="F60" s="292"/>
      <c r="G60" s="292"/>
      <c r="H60" s="293"/>
      <c r="I60" s="250" t="s">
        <v>231</v>
      </c>
      <c r="J60" s="251"/>
      <c r="K60" s="251"/>
      <c r="L60" s="251"/>
      <c r="M60" s="251"/>
      <c r="N60" s="251"/>
      <c r="O60" s="251"/>
      <c r="P60" s="251"/>
      <c r="Q60" s="251"/>
      <c r="R60" s="251"/>
      <c r="S60" s="251"/>
      <c r="T60" s="251"/>
      <c r="U60" s="251"/>
      <c r="V60" s="251"/>
      <c r="W60" s="251"/>
      <c r="X60" s="251"/>
      <c r="Y60" s="251"/>
      <c r="Z60" s="251"/>
      <c r="AA60" s="251"/>
      <c r="AB60" s="316"/>
      <c r="AC60" s="78">
        <v>2</v>
      </c>
      <c r="AD60" s="78">
        <v>2</v>
      </c>
      <c r="AE60" s="52">
        <v>1</v>
      </c>
      <c r="AF60" s="93">
        <f t="shared" si="18"/>
        <v>5</v>
      </c>
      <c r="AG60" s="258" t="s">
        <v>274</v>
      </c>
      <c r="AH60" s="251"/>
      <c r="AI60" s="259"/>
      <c r="AJ60" s="250"/>
      <c r="AK60" s="251"/>
      <c r="AL60" s="259"/>
      <c r="AM60" s="262"/>
      <c r="AN60" s="261"/>
      <c r="AO60" s="315"/>
      <c r="AP60" s="260" t="s">
        <v>189</v>
      </c>
      <c r="AQ60" s="261"/>
      <c r="AR60" s="261"/>
      <c r="AS60" s="261"/>
      <c r="AT60" s="261"/>
      <c r="AU60" s="261"/>
      <c r="AV60" s="261"/>
      <c r="AW60" s="306"/>
      <c r="AX60" s="262"/>
      <c r="AY60" s="261"/>
      <c r="AZ60" s="261"/>
      <c r="BA60" s="261"/>
      <c r="BB60" s="261"/>
      <c r="BC60" s="261"/>
      <c r="BD60" s="261"/>
      <c r="BE60" s="306"/>
      <c r="BF60" s="324" t="s">
        <v>299</v>
      </c>
      <c r="BG60" s="324"/>
      <c r="BH60" s="324"/>
      <c r="BI60" s="324"/>
      <c r="BJ60" s="324"/>
      <c r="BK60" s="324"/>
      <c r="BL60" s="324"/>
      <c r="BM60" s="441"/>
      <c r="BN60" s="195">
        <v>1</v>
      </c>
      <c r="BO60" s="81">
        <v>2</v>
      </c>
      <c r="BP60" s="91">
        <v>1</v>
      </c>
      <c r="BQ60" s="93">
        <f t="shared" ref="BQ60:BQ66" si="20">PRODUCT(BN60:BO60)+BP60</f>
        <v>3</v>
      </c>
      <c r="BR60" s="253"/>
    </row>
    <row r="61" spans="2:70" ht="109.5" customHeight="1">
      <c r="B61" s="335"/>
      <c r="C61" s="321"/>
      <c r="D61" s="292"/>
      <c r="E61" s="292"/>
      <c r="F61" s="292"/>
      <c r="G61" s="292"/>
      <c r="H61" s="293"/>
      <c r="I61" s="250" t="s">
        <v>232</v>
      </c>
      <c r="J61" s="251"/>
      <c r="K61" s="251"/>
      <c r="L61" s="251"/>
      <c r="M61" s="251"/>
      <c r="N61" s="251"/>
      <c r="O61" s="251"/>
      <c r="P61" s="251"/>
      <c r="Q61" s="251"/>
      <c r="R61" s="251"/>
      <c r="S61" s="251"/>
      <c r="T61" s="251"/>
      <c r="U61" s="251"/>
      <c r="V61" s="251"/>
      <c r="W61" s="251"/>
      <c r="X61" s="251"/>
      <c r="Y61" s="251"/>
      <c r="Z61" s="251"/>
      <c r="AA61" s="251"/>
      <c r="AB61" s="316"/>
      <c r="AC61" s="52">
        <v>1</v>
      </c>
      <c r="AD61" s="91">
        <v>4</v>
      </c>
      <c r="AE61" s="91">
        <v>2</v>
      </c>
      <c r="AF61" s="93">
        <f t="shared" si="18"/>
        <v>6</v>
      </c>
      <c r="AG61" s="258" t="s">
        <v>274</v>
      </c>
      <c r="AH61" s="251"/>
      <c r="AI61" s="259"/>
      <c r="AJ61" s="100"/>
      <c r="AK61" s="66"/>
      <c r="AL61" s="64"/>
      <c r="AM61" s="262"/>
      <c r="AN61" s="261"/>
      <c r="AO61" s="315"/>
      <c r="AP61" s="260"/>
      <c r="AQ61" s="261"/>
      <c r="AR61" s="261"/>
      <c r="AS61" s="261"/>
      <c r="AT61" s="261"/>
      <c r="AU61" s="261"/>
      <c r="AV61" s="261"/>
      <c r="AW61" s="306"/>
      <c r="AX61" s="101"/>
      <c r="AY61" s="68"/>
      <c r="AZ61" s="68"/>
      <c r="BA61" s="68"/>
      <c r="BB61" s="68"/>
      <c r="BC61" s="68"/>
      <c r="BD61" s="68"/>
      <c r="BE61" s="69"/>
      <c r="BF61" s="324" t="s">
        <v>233</v>
      </c>
      <c r="BG61" s="324"/>
      <c r="BH61" s="324"/>
      <c r="BI61" s="324"/>
      <c r="BJ61" s="324"/>
      <c r="BK61" s="324"/>
      <c r="BL61" s="324"/>
      <c r="BM61" s="441"/>
      <c r="BN61" s="195">
        <v>1</v>
      </c>
      <c r="BO61" s="91">
        <v>4</v>
      </c>
      <c r="BP61" s="91">
        <v>1</v>
      </c>
      <c r="BQ61" s="93">
        <f t="shared" si="20"/>
        <v>5</v>
      </c>
      <c r="BR61" s="253"/>
    </row>
    <row r="62" spans="2:70" ht="111" customHeight="1" thickBot="1">
      <c r="B62" s="335"/>
      <c r="C62" s="321"/>
      <c r="D62" s="292"/>
      <c r="E62" s="292"/>
      <c r="F62" s="292"/>
      <c r="G62" s="292"/>
      <c r="H62" s="293"/>
      <c r="I62" s="250" t="s">
        <v>234</v>
      </c>
      <c r="J62" s="251"/>
      <c r="K62" s="251"/>
      <c r="L62" s="251"/>
      <c r="M62" s="251"/>
      <c r="N62" s="251"/>
      <c r="O62" s="251"/>
      <c r="P62" s="251"/>
      <c r="Q62" s="251"/>
      <c r="R62" s="251"/>
      <c r="S62" s="251"/>
      <c r="T62" s="251"/>
      <c r="U62" s="251"/>
      <c r="V62" s="251"/>
      <c r="W62" s="251"/>
      <c r="X62" s="251"/>
      <c r="Y62" s="251"/>
      <c r="Z62" s="251"/>
      <c r="AA62" s="251"/>
      <c r="AB62" s="316"/>
      <c r="AC62" s="91">
        <v>2</v>
      </c>
      <c r="AD62" s="91">
        <v>4</v>
      </c>
      <c r="AE62" s="91">
        <v>2</v>
      </c>
      <c r="AF62" s="93">
        <f t="shared" si="18"/>
        <v>10</v>
      </c>
      <c r="AG62" s="258" t="s">
        <v>274</v>
      </c>
      <c r="AH62" s="251"/>
      <c r="AI62" s="259"/>
      <c r="AJ62" s="250"/>
      <c r="AK62" s="251"/>
      <c r="AL62" s="259"/>
      <c r="AM62" s="262"/>
      <c r="AN62" s="261"/>
      <c r="AO62" s="315"/>
      <c r="AP62" s="260"/>
      <c r="AQ62" s="261"/>
      <c r="AR62" s="261"/>
      <c r="AS62" s="261"/>
      <c r="AT62" s="261"/>
      <c r="AU62" s="261"/>
      <c r="AV62" s="261"/>
      <c r="AW62" s="306"/>
      <c r="AX62" s="250"/>
      <c r="AY62" s="251"/>
      <c r="AZ62" s="251"/>
      <c r="BA62" s="251"/>
      <c r="BB62" s="251"/>
      <c r="BC62" s="251"/>
      <c r="BD62" s="251"/>
      <c r="BE62" s="259"/>
      <c r="BF62" s="437" t="s">
        <v>235</v>
      </c>
      <c r="BG62" s="437"/>
      <c r="BH62" s="437"/>
      <c r="BI62" s="437"/>
      <c r="BJ62" s="437"/>
      <c r="BK62" s="437"/>
      <c r="BL62" s="437"/>
      <c r="BM62" s="440"/>
      <c r="BN62" s="196">
        <v>1</v>
      </c>
      <c r="BO62" s="193">
        <v>4</v>
      </c>
      <c r="BP62" s="193">
        <v>1</v>
      </c>
      <c r="BQ62" s="96">
        <f t="shared" si="20"/>
        <v>5</v>
      </c>
      <c r="BR62" s="253"/>
    </row>
    <row r="63" spans="2:70" ht="123" customHeight="1" thickTop="1">
      <c r="B63" s="346" t="s">
        <v>1</v>
      </c>
      <c r="C63" s="320" t="s">
        <v>107</v>
      </c>
      <c r="D63" s="290"/>
      <c r="E63" s="290"/>
      <c r="F63" s="290"/>
      <c r="G63" s="290"/>
      <c r="H63" s="291"/>
      <c r="I63" s="296" t="s">
        <v>108</v>
      </c>
      <c r="J63" s="297"/>
      <c r="K63" s="297"/>
      <c r="L63" s="297"/>
      <c r="M63" s="297"/>
      <c r="N63" s="297"/>
      <c r="O63" s="297"/>
      <c r="P63" s="297"/>
      <c r="Q63" s="297"/>
      <c r="R63" s="297"/>
      <c r="S63" s="297"/>
      <c r="T63" s="297"/>
      <c r="U63" s="297"/>
      <c r="V63" s="297"/>
      <c r="W63" s="297"/>
      <c r="X63" s="297"/>
      <c r="Y63" s="297"/>
      <c r="Z63" s="297"/>
      <c r="AA63" s="297"/>
      <c r="AB63" s="298"/>
      <c r="AC63" s="55">
        <v>3</v>
      </c>
      <c r="AD63" s="48">
        <v>3</v>
      </c>
      <c r="AE63" s="48">
        <v>2</v>
      </c>
      <c r="AF63" s="56">
        <f t="shared" si="18"/>
        <v>11</v>
      </c>
      <c r="AG63" s="299" t="s">
        <v>274</v>
      </c>
      <c r="AH63" s="297"/>
      <c r="AI63" s="300"/>
      <c r="AJ63" s="296"/>
      <c r="AK63" s="297"/>
      <c r="AL63" s="300"/>
      <c r="AM63" s="301"/>
      <c r="AN63" s="302"/>
      <c r="AO63" s="303"/>
      <c r="AP63" s="304" t="s">
        <v>182</v>
      </c>
      <c r="AQ63" s="302"/>
      <c r="AR63" s="302"/>
      <c r="AS63" s="302"/>
      <c r="AT63" s="302"/>
      <c r="AU63" s="302"/>
      <c r="AV63" s="302"/>
      <c r="AW63" s="305"/>
      <c r="AX63" s="296" t="s">
        <v>113</v>
      </c>
      <c r="AY63" s="297"/>
      <c r="AZ63" s="297"/>
      <c r="BA63" s="297"/>
      <c r="BB63" s="297"/>
      <c r="BC63" s="297"/>
      <c r="BD63" s="297"/>
      <c r="BE63" s="297"/>
      <c r="BF63" s="296" t="s">
        <v>237</v>
      </c>
      <c r="BG63" s="297"/>
      <c r="BH63" s="297"/>
      <c r="BI63" s="297"/>
      <c r="BJ63" s="297"/>
      <c r="BK63" s="297"/>
      <c r="BL63" s="297"/>
      <c r="BM63" s="298"/>
      <c r="BN63" s="55">
        <v>3</v>
      </c>
      <c r="BO63" s="50">
        <v>2</v>
      </c>
      <c r="BP63" s="48">
        <v>2</v>
      </c>
      <c r="BQ63" s="97">
        <f t="shared" si="20"/>
        <v>8</v>
      </c>
      <c r="BR63" s="252" t="s">
        <v>280</v>
      </c>
    </row>
    <row r="64" spans="2:70" ht="109.5" customHeight="1">
      <c r="B64" s="335"/>
      <c r="C64" s="321"/>
      <c r="D64" s="292"/>
      <c r="E64" s="292"/>
      <c r="F64" s="292"/>
      <c r="G64" s="292"/>
      <c r="H64" s="293"/>
      <c r="I64" s="250" t="s">
        <v>109</v>
      </c>
      <c r="J64" s="251"/>
      <c r="K64" s="251"/>
      <c r="L64" s="251"/>
      <c r="M64" s="251"/>
      <c r="N64" s="251"/>
      <c r="O64" s="251"/>
      <c r="P64" s="251"/>
      <c r="Q64" s="251"/>
      <c r="R64" s="251"/>
      <c r="S64" s="251"/>
      <c r="T64" s="251"/>
      <c r="U64" s="251"/>
      <c r="V64" s="251"/>
      <c r="W64" s="251"/>
      <c r="X64" s="251"/>
      <c r="Y64" s="251"/>
      <c r="Z64" s="251"/>
      <c r="AA64" s="251"/>
      <c r="AB64" s="316"/>
      <c r="AC64" s="80">
        <v>1</v>
      </c>
      <c r="AD64" s="81">
        <v>1</v>
      </c>
      <c r="AE64" s="81">
        <v>1</v>
      </c>
      <c r="AF64" s="93">
        <f t="shared" si="18"/>
        <v>2</v>
      </c>
      <c r="AG64" s="258" t="s">
        <v>274</v>
      </c>
      <c r="AH64" s="251"/>
      <c r="AI64" s="259"/>
      <c r="AJ64" s="250"/>
      <c r="AK64" s="251"/>
      <c r="AL64" s="259"/>
      <c r="AM64" s="262"/>
      <c r="AN64" s="261"/>
      <c r="AO64" s="315"/>
      <c r="AP64" s="260"/>
      <c r="AQ64" s="261"/>
      <c r="AR64" s="261"/>
      <c r="AS64" s="261"/>
      <c r="AT64" s="261"/>
      <c r="AU64" s="261"/>
      <c r="AV64" s="261"/>
      <c r="AW64" s="306"/>
      <c r="AX64" s="255" t="s">
        <v>114</v>
      </c>
      <c r="AY64" s="256"/>
      <c r="AZ64" s="256"/>
      <c r="BA64" s="256"/>
      <c r="BB64" s="256"/>
      <c r="BC64" s="256"/>
      <c r="BD64" s="256"/>
      <c r="BE64" s="256"/>
      <c r="BF64" s="255"/>
      <c r="BG64" s="256"/>
      <c r="BH64" s="256"/>
      <c r="BI64" s="256"/>
      <c r="BJ64" s="256"/>
      <c r="BK64" s="256"/>
      <c r="BL64" s="256"/>
      <c r="BM64" s="257"/>
      <c r="BN64" s="80">
        <v>1</v>
      </c>
      <c r="BO64" s="81">
        <v>1</v>
      </c>
      <c r="BP64" s="81">
        <v>1</v>
      </c>
      <c r="BQ64" s="93">
        <f t="shared" si="20"/>
        <v>2</v>
      </c>
      <c r="BR64" s="253"/>
    </row>
    <row r="65" spans="2:70" ht="109.5" customHeight="1">
      <c r="B65" s="335"/>
      <c r="C65" s="321"/>
      <c r="D65" s="292"/>
      <c r="E65" s="292"/>
      <c r="F65" s="292"/>
      <c r="G65" s="292"/>
      <c r="H65" s="293"/>
      <c r="I65" s="250" t="s">
        <v>110</v>
      </c>
      <c r="J65" s="251"/>
      <c r="K65" s="251"/>
      <c r="L65" s="251"/>
      <c r="M65" s="251"/>
      <c r="N65" s="251"/>
      <c r="O65" s="251"/>
      <c r="P65" s="251"/>
      <c r="Q65" s="251"/>
      <c r="R65" s="251"/>
      <c r="S65" s="251"/>
      <c r="T65" s="251"/>
      <c r="U65" s="251"/>
      <c r="V65" s="251"/>
      <c r="W65" s="251"/>
      <c r="X65" s="251"/>
      <c r="Y65" s="251"/>
      <c r="Z65" s="251"/>
      <c r="AA65" s="251"/>
      <c r="AB65" s="316"/>
      <c r="AC65" s="80">
        <v>2</v>
      </c>
      <c r="AD65" s="81">
        <v>2</v>
      </c>
      <c r="AE65" s="81">
        <v>1</v>
      </c>
      <c r="AF65" s="93">
        <f t="shared" si="18"/>
        <v>5</v>
      </c>
      <c r="AG65" s="258" t="s">
        <v>274</v>
      </c>
      <c r="AH65" s="251"/>
      <c r="AI65" s="259"/>
      <c r="AJ65" s="100"/>
      <c r="AK65" s="66"/>
      <c r="AL65" s="64"/>
      <c r="AM65" s="262"/>
      <c r="AN65" s="261"/>
      <c r="AO65" s="315"/>
      <c r="AP65" s="260"/>
      <c r="AQ65" s="261"/>
      <c r="AR65" s="261"/>
      <c r="AS65" s="261"/>
      <c r="AT65" s="261"/>
      <c r="AU65" s="261"/>
      <c r="AV65" s="261"/>
      <c r="AW65" s="306"/>
      <c r="AX65" s="101"/>
      <c r="AY65" s="68"/>
      <c r="AZ65" s="68"/>
      <c r="BA65" s="68"/>
      <c r="BB65" s="68"/>
      <c r="BC65" s="68"/>
      <c r="BD65" s="68"/>
      <c r="BE65" s="68"/>
      <c r="BF65" s="250" t="s">
        <v>281</v>
      </c>
      <c r="BG65" s="251"/>
      <c r="BH65" s="251"/>
      <c r="BI65" s="251"/>
      <c r="BJ65" s="251"/>
      <c r="BK65" s="251"/>
      <c r="BL65" s="251"/>
      <c r="BM65" s="316"/>
      <c r="BN65" s="80">
        <v>2</v>
      </c>
      <c r="BO65" s="81">
        <v>2</v>
      </c>
      <c r="BP65" s="81">
        <v>1</v>
      </c>
      <c r="BQ65" s="93">
        <f t="shared" si="20"/>
        <v>5</v>
      </c>
      <c r="BR65" s="253"/>
    </row>
    <row r="66" spans="2:70" ht="109.5" customHeight="1">
      <c r="B66" s="335"/>
      <c r="C66" s="321"/>
      <c r="D66" s="292"/>
      <c r="E66" s="292"/>
      <c r="F66" s="292"/>
      <c r="G66" s="292"/>
      <c r="H66" s="293"/>
      <c r="I66" s="250" t="s">
        <v>111</v>
      </c>
      <c r="J66" s="251"/>
      <c r="K66" s="251"/>
      <c r="L66" s="251"/>
      <c r="M66" s="251"/>
      <c r="N66" s="251"/>
      <c r="O66" s="251"/>
      <c r="P66" s="251"/>
      <c r="Q66" s="251"/>
      <c r="R66" s="251"/>
      <c r="S66" s="251"/>
      <c r="T66" s="251"/>
      <c r="U66" s="251"/>
      <c r="V66" s="251"/>
      <c r="W66" s="251"/>
      <c r="X66" s="251"/>
      <c r="Y66" s="251"/>
      <c r="Z66" s="251"/>
      <c r="AA66" s="251"/>
      <c r="AB66" s="316"/>
      <c r="AC66" s="80">
        <v>2</v>
      </c>
      <c r="AD66" s="81">
        <v>1</v>
      </c>
      <c r="AE66" s="81">
        <v>1</v>
      </c>
      <c r="AF66" s="93">
        <f t="shared" si="18"/>
        <v>3</v>
      </c>
      <c r="AG66" s="258" t="s">
        <v>274</v>
      </c>
      <c r="AH66" s="251"/>
      <c r="AI66" s="259"/>
      <c r="AJ66" s="100"/>
      <c r="AK66" s="66"/>
      <c r="AL66" s="64"/>
      <c r="AM66" s="101"/>
      <c r="AN66" s="68"/>
      <c r="AO66" s="102"/>
      <c r="AP66" s="260" t="s">
        <v>292</v>
      </c>
      <c r="AQ66" s="261"/>
      <c r="AR66" s="261"/>
      <c r="AS66" s="261"/>
      <c r="AT66" s="261"/>
      <c r="AU66" s="261"/>
      <c r="AV66" s="261"/>
      <c r="AW66" s="306"/>
      <c r="AX66" s="101"/>
      <c r="AY66" s="68"/>
      <c r="AZ66" s="68"/>
      <c r="BA66" s="68"/>
      <c r="BB66" s="68"/>
      <c r="BC66" s="68"/>
      <c r="BD66" s="68"/>
      <c r="BE66" s="68"/>
      <c r="BF66" s="250" t="s">
        <v>115</v>
      </c>
      <c r="BG66" s="251"/>
      <c r="BH66" s="251"/>
      <c r="BI66" s="251"/>
      <c r="BJ66" s="251"/>
      <c r="BK66" s="251"/>
      <c r="BL66" s="251"/>
      <c r="BM66" s="316"/>
      <c r="BN66" s="80">
        <v>2</v>
      </c>
      <c r="BO66" s="81">
        <v>1</v>
      </c>
      <c r="BP66" s="81">
        <v>1</v>
      </c>
      <c r="BQ66" s="93">
        <f t="shared" si="20"/>
        <v>3</v>
      </c>
      <c r="BR66" s="253"/>
    </row>
    <row r="67" spans="2:70" ht="111" customHeight="1" thickBot="1">
      <c r="B67" s="335"/>
      <c r="C67" s="321"/>
      <c r="D67" s="292"/>
      <c r="E67" s="292"/>
      <c r="F67" s="292"/>
      <c r="G67" s="292"/>
      <c r="H67" s="293"/>
      <c r="I67" s="250" t="s">
        <v>112</v>
      </c>
      <c r="J67" s="251"/>
      <c r="K67" s="251"/>
      <c r="L67" s="251"/>
      <c r="M67" s="251"/>
      <c r="N67" s="251"/>
      <c r="O67" s="251"/>
      <c r="P67" s="251"/>
      <c r="Q67" s="251"/>
      <c r="R67" s="251"/>
      <c r="S67" s="251"/>
      <c r="T67" s="251"/>
      <c r="U67" s="251"/>
      <c r="V67" s="251"/>
      <c r="W67" s="251"/>
      <c r="X67" s="251"/>
      <c r="Y67" s="251"/>
      <c r="Z67" s="251"/>
      <c r="AA67" s="251"/>
      <c r="AB67" s="316"/>
      <c r="AC67" s="94">
        <v>2</v>
      </c>
      <c r="AD67" s="95">
        <v>3</v>
      </c>
      <c r="AE67" s="95">
        <v>1</v>
      </c>
      <c r="AF67" s="96">
        <f t="shared" si="18"/>
        <v>7</v>
      </c>
      <c r="AG67" s="258" t="s">
        <v>274</v>
      </c>
      <c r="AH67" s="251"/>
      <c r="AI67" s="259"/>
      <c r="AJ67" s="250"/>
      <c r="AK67" s="251"/>
      <c r="AL67" s="259"/>
      <c r="AM67" s="262"/>
      <c r="AN67" s="261"/>
      <c r="AO67" s="315"/>
      <c r="AP67" s="260"/>
      <c r="AQ67" s="261"/>
      <c r="AR67" s="261"/>
      <c r="AS67" s="261"/>
      <c r="AT67" s="261"/>
      <c r="AU67" s="261"/>
      <c r="AV67" s="261"/>
      <c r="AW67" s="306"/>
      <c r="AX67" s="250" t="s">
        <v>113</v>
      </c>
      <c r="AY67" s="251"/>
      <c r="AZ67" s="251"/>
      <c r="BA67" s="251"/>
      <c r="BB67" s="251"/>
      <c r="BC67" s="251"/>
      <c r="BD67" s="251"/>
      <c r="BE67" s="251"/>
      <c r="BF67" s="250" t="s">
        <v>238</v>
      </c>
      <c r="BG67" s="251"/>
      <c r="BH67" s="251"/>
      <c r="BI67" s="251"/>
      <c r="BJ67" s="251"/>
      <c r="BK67" s="251"/>
      <c r="BL67" s="251"/>
      <c r="BM67" s="316"/>
      <c r="BN67" s="94">
        <v>2</v>
      </c>
      <c r="BO67" s="193">
        <v>2</v>
      </c>
      <c r="BP67" s="193">
        <v>1</v>
      </c>
      <c r="BQ67" s="96">
        <f>PRODUCT(BN67:BO67)+BP67</f>
        <v>5</v>
      </c>
      <c r="BR67" s="253"/>
    </row>
    <row r="68" spans="2:70" ht="123" customHeight="1" thickTop="1">
      <c r="B68" s="346" t="s">
        <v>1</v>
      </c>
      <c r="C68" s="320" t="s">
        <v>116</v>
      </c>
      <c r="D68" s="290"/>
      <c r="E68" s="290"/>
      <c r="F68" s="290"/>
      <c r="G68" s="290"/>
      <c r="H68" s="291"/>
      <c r="I68" s="296" t="s">
        <v>117</v>
      </c>
      <c r="J68" s="297"/>
      <c r="K68" s="297"/>
      <c r="L68" s="297"/>
      <c r="M68" s="297"/>
      <c r="N68" s="297"/>
      <c r="O68" s="297"/>
      <c r="P68" s="297"/>
      <c r="Q68" s="297"/>
      <c r="R68" s="297"/>
      <c r="S68" s="297"/>
      <c r="T68" s="297"/>
      <c r="U68" s="297"/>
      <c r="V68" s="297"/>
      <c r="W68" s="297"/>
      <c r="X68" s="297"/>
      <c r="Y68" s="297"/>
      <c r="Z68" s="297"/>
      <c r="AA68" s="297"/>
      <c r="AB68" s="298"/>
      <c r="AC68" s="55">
        <v>3</v>
      </c>
      <c r="AD68" s="48">
        <v>3</v>
      </c>
      <c r="AE68" s="48">
        <v>2</v>
      </c>
      <c r="AF68" s="56">
        <f t="shared" si="18"/>
        <v>11</v>
      </c>
      <c r="AG68" s="299" t="s">
        <v>274</v>
      </c>
      <c r="AH68" s="297"/>
      <c r="AI68" s="300"/>
      <c r="AJ68" s="296"/>
      <c r="AK68" s="297"/>
      <c r="AL68" s="300"/>
      <c r="AM68" s="301"/>
      <c r="AN68" s="302"/>
      <c r="AO68" s="303"/>
      <c r="AP68" s="304" t="s">
        <v>182</v>
      </c>
      <c r="AQ68" s="302"/>
      <c r="AR68" s="302"/>
      <c r="AS68" s="302"/>
      <c r="AT68" s="302"/>
      <c r="AU68" s="302"/>
      <c r="AV68" s="302"/>
      <c r="AW68" s="305"/>
      <c r="AX68" s="296" t="s">
        <v>113</v>
      </c>
      <c r="AY68" s="297"/>
      <c r="AZ68" s="297"/>
      <c r="BA68" s="297"/>
      <c r="BB68" s="297"/>
      <c r="BC68" s="297"/>
      <c r="BD68" s="297"/>
      <c r="BE68" s="297"/>
      <c r="BF68" s="296" t="s">
        <v>239</v>
      </c>
      <c r="BG68" s="297"/>
      <c r="BH68" s="297"/>
      <c r="BI68" s="297"/>
      <c r="BJ68" s="297"/>
      <c r="BK68" s="297"/>
      <c r="BL68" s="297"/>
      <c r="BM68" s="298"/>
      <c r="BN68" s="55">
        <v>3</v>
      </c>
      <c r="BO68" s="50">
        <v>2</v>
      </c>
      <c r="BP68" s="48">
        <v>2</v>
      </c>
      <c r="BQ68" s="56">
        <f t="shared" ref="BQ68:BQ72" si="21">PRODUCT(BN68:BO68)+BP68</f>
        <v>8</v>
      </c>
      <c r="BR68" s="252" t="s">
        <v>280</v>
      </c>
    </row>
    <row r="69" spans="2:70" ht="109.5" customHeight="1">
      <c r="B69" s="335"/>
      <c r="C69" s="321"/>
      <c r="D69" s="292"/>
      <c r="E69" s="292"/>
      <c r="F69" s="292"/>
      <c r="G69" s="292"/>
      <c r="H69" s="293"/>
      <c r="I69" s="250" t="s">
        <v>118</v>
      </c>
      <c r="J69" s="251"/>
      <c r="K69" s="251"/>
      <c r="L69" s="251"/>
      <c r="M69" s="251"/>
      <c r="N69" s="251"/>
      <c r="O69" s="251"/>
      <c r="P69" s="251"/>
      <c r="Q69" s="251"/>
      <c r="R69" s="251"/>
      <c r="S69" s="251"/>
      <c r="T69" s="251"/>
      <c r="U69" s="251"/>
      <c r="V69" s="251"/>
      <c r="W69" s="251"/>
      <c r="X69" s="251"/>
      <c r="Y69" s="251"/>
      <c r="Z69" s="251"/>
      <c r="AA69" s="251"/>
      <c r="AB69" s="316"/>
      <c r="AC69" s="80">
        <v>2</v>
      </c>
      <c r="AD69" s="81">
        <v>3</v>
      </c>
      <c r="AE69" s="81">
        <v>2</v>
      </c>
      <c r="AF69" s="93">
        <f t="shared" si="18"/>
        <v>8</v>
      </c>
      <c r="AG69" s="258" t="s">
        <v>274</v>
      </c>
      <c r="AH69" s="251"/>
      <c r="AI69" s="259"/>
      <c r="AJ69" s="250"/>
      <c r="AK69" s="251"/>
      <c r="AL69" s="259"/>
      <c r="AM69" s="262"/>
      <c r="AN69" s="261"/>
      <c r="AO69" s="315"/>
      <c r="AP69" s="260"/>
      <c r="AQ69" s="261"/>
      <c r="AR69" s="261"/>
      <c r="AS69" s="261"/>
      <c r="AT69" s="261"/>
      <c r="AU69" s="261"/>
      <c r="AV69" s="261"/>
      <c r="AW69" s="306"/>
      <c r="AX69" s="255"/>
      <c r="AY69" s="256"/>
      <c r="AZ69" s="256"/>
      <c r="BA69" s="256"/>
      <c r="BB69" s="256"/>
      <c r="BC69" s="256"/>
      <c r="BD69" s="256"/>
      <c r="BE69" s="256"/>
      <c r="BF69" s="255" t="s">
        <v>119</v>
      </c>
      <c r="BG69" s="256"/>
      <c r="BH69" s="256"/>
      <c r="BI69" s="256"/>
      <c r="BJ69" s="256"/>
      <c r="BK69" s="256"/>
      <c r="BL69" s="256"/>
      <c r="BM69" s="257"/>
      <c r="BN69" s="80">
        <v>2</v>
      </c>
      <c r="BO69" s="81">
        <v>3</v>
      </c>
      <c r="BP69" s="81">
        <v>1</v>
      </c>
      <c r="BQ69" s="93">
        <f t="shared" si="21"/>
        <v>7</v>
      </c>
      <c r="BR69" s="253"/>
    </row>
    <row r="70" spans="2:70" ht="109.5" customHeight="1" thickBot="1">
      <c r="B70" s="335"/>
      <c r="C70" s="321"/>
      <c r="D70" s="292"/>
      <c r="E70" s="292"/>
      <c r="F70" s="292"/>
      <c r="G70" s="292"/>
      <c r="H70" s="293"/>
      <c r="I70" s="255" t="s">
        <v>240</v>
      </c>
      <c r="J70" s="256"/>
      <c r="K70" s="256"/>
      <c r="L70" s="256"/>
      <c r="M70" s="256"/>
      <c r="N70" s="256"/>
      <c r="O70" s="256"/>
      <c r="P70" s="256"/>
      <c r="Q70" s="256"/>
      <c r="R70" s="256"/>
      <c r="S70" s="256"/>
      <c r="T70" s="256"/>
      <c r="U70" s="256"/>
      <c r="V70" s="256"/>
      <c r="W70" s="256"/>
      <c r="X70" s="256"/>
      <c r="Y70" s="256"/>
      <c r="Z70" s="256"/>
      <c r="AA70" s="256"/>
      <c r="AB70" s="257"/>
      <c r="AC70" s="94">
        <v>2</v>
      </c>
      <c r="AD70" s="95">
        <v>3</v>
      </c>
      <c r="AE70" s="95">
        <v>2</v>
      </c>
      <c r="AF70" s="96">
        <f t="shared" si="18"/>
        <v>8</v>
      </c>
      <c r="AG70" s="410" t="s">
        <v>274</v>
      </c>
      <c r="AH70" s="256"/>
      <c r="AI70" s="411"/>
      <c r="AJ70" s="104"/>
      <c r="AK70" s="105"/>
      <c r="AL70" s="65"/>
      <c r="AM70" s="425"/>
      <c r="AN70" s="379"/>
      <c r="AO70" s="426"/>
      <c r="AP70" s="378"/>
      <c r="AQ70" s="379"/>
      <c r="AR70" s="379"/>
      <c r="AS70" s="379"/>
      <c r="AT70" s="379"/>
      <c r="AU70" s="379"/>
      <c r="AV70" s="379"/>
      <c r="AW70" s="380"/>
      <c r="AX70" s="106"/>
      <c r="AY70" s="70"/>
      <c r="AZ70" s="70"/>
      <c r="BA70" s="70"/>
      <c r="BB70" s="70"/>
      <c r="BC70" s="70"/>
      <c r="BD70" s="70"/>
      <c r="BE70" s="70"/>
      <c r="BF70" s="255" t="s">
        <v>120</v>
      </c>
      <c r="BG70" s="256"/>
      <c r="BH70" s="256"/>
      <c r="BI70" s="256"/>
      <c r="BJ70" s="256"/>
      <c r="BK70" s="256"/>
      <c r="BL70" s="256"/>
      <c r="BM70" s="257"/>
      <c r="BN70" s="94">
        <v>2</v>
      </c>
      <c r="BO70" s="95">
        <v>3</v>
      </c>
      <c r="BP70" s="95">
        <v>2</v>
      </c>
      <c r="BQ70" s="96">
        <f t="shared" si="21"/>
        <v>8</v>
      </c>
      <c r="BR70" s="253"/>
    </row>
    <row r="71" spans="2:70" ht="109.5" customHeight="1" thickTop="1">
      <c r="B71" s="346" t="s">
        <v>1</v>
      </c>
      <c r="C71" s="320" t="s">
        <v>241</v>
      </c>
      <c r="D71" s="290"/>
      <c r="E71" s="290"/>
      <c r="F71" s="290"/>
      <c r="G71" s="290"/>
      <c r="H71" s="291"/>
      <c r="I71" s="296" t="s">
        <v>242</v>
      </c>
      <c r="J71" s="297"/>
      <c r="K71" s="297"/>
      <c r="L71" s="297"/>
      <c r="M71" s="297"/>
      <c r="N71" s="297"/>
      <c r="O71" s="297"/>
      <c r="P71" s="297"/>
      <c r="Q71" s="297"/>
      <c r="R71" s="297"/>
      <c r="S71" s="297"/>
      <c r="T71" s="297"/>
      <c r="U71" s="297"/>
      <c r="V71" s="297"/>
      <c r="W71" s="297"/>
      <c r="X71" s="297"/>
      <c r="Y71" s="297"/>
      <c r="Z71" s="297"/>
      <c r="AA71" s="297"/>
      <c r="AB71" s="298"/>
      <c r="AC71" s="108">
        <v>2</v>
      </c>
      <c r="AD71" s="108">
        <v>3</v>
      </c>
      <c r="AE71" s="108">
        <v>2</v>
      </c>
      <c r="AF71" s="109">
        <f t="shared" ref="AF71:AF77" si="22">PRODUCT(AC71:AD71)+AE71</f>
        <v>8</v>
      </c>
      <c r="AG71" s="307" t="s">
        <v>274</v>
      </c>
      <c r="AH71" s="272"/>
      <c r="AI71" s="308"/>
      <c r="AJ71" s="271"/>
      <c r="AK71" s="272"/>
      <c r="AL71" s="308"/>
      <c r="AM71" s="309"/>
      <c r="AN71" s="310"/>
      <c r="AO71" s="311"/>
      <c r="AP71" s="322" t="s">
        <v>189</v>
      </c>
      <c r="AQ71" s="310"/>
      <c r="AR71" s="310"/>
      <c r="AS71" s="310"/>
      <c r="AT71" s="310"/>
      <c r="AU71" s="310"/>
      <c r="AV71" s="310"/>
      <c r="AW71" s="323"/>
      <c r="AX71" s="271" t="s">
        <v>277</v>
      </c>
      <c r="AY71" s="272"/>
      <c r="AZ71" s="272"/>
      <c r="BA71" s="272"/>
      <c r="BB71" s="272"/>
      <c r="BC71" s="272"/>
      <c r="BD71" s="272"/>
      <c r="BE71" s="272"/>
      <c r="BF71" s="271" t="s">
        <v>282</v>
      </c>
      <c r="BG71" s="272"/>
      <c r="BH71" s="272"/>
      <c r="BI71" s="272"/>
      <c r="BJ71" s="272"/>
      <c r="BK71" s="272"/>
      <c r="BL71" s="272"/>
      <c r="BM71" s="273"/>
      <c r="BN71" s="108">
        <v>2</v>
      </c>
      <c r="BO71" s="108">
        <v>3</v>
      </c>
      <c r="BP71" s="108">
        <v>2</v>
      </c>
      <c r="BQ71" s="103">
        <f t="shared" si="21"/>
        <v>8</v>
      </c>
      <c r="BR71" s="252" t="s">
        <v>280</v>
      </c>
    </row>
    <row r="72" spans="2:70" ht="109.5" customHeight="1" thickBot="1">
      <c r="B72" s="335"/>
      <c r="C72" s="321"/>
      <c r="D72" s="292"/>
      <c r="E72" s="292"/>
      <c r="F72" s="292"/>
      <c r="G72" s="292"/>
      <c r="H72" s="293"/>
      <c r="I72" s="250" t="s">
        <v>243</v>
      </c>
      <c r="J72" s="251"/>
      <c r="K72" s="251"/>
      <c r="L72" s="251"/>
      <c r="M72" s="251"/>
      <c r="N72" s="251"/>
      <c r="O72" s="251"/>
      <c r="P72" s="251"/>
      <c r="Q72" s="251"/>
      <c r="R72" s="251"/>
      <c r="S72" s="251"/>
      <c r="T72" s="251"/>
      <c r="U72" s="251"/>
      <c r="V72" s="251"/>
      <c r="W72" s="251"/>
      <c r="X72" s="251"/>
      <c r="Y72" s="251"/>
      <c r="Z72" s="251"/>
      <c r="AA72" s="251"/>
      <c r="AB72" s="316"/>
      <c r="AC72" s="94">
        <v>2</v>
      </c>
      <c r="AD72" s="193">
        <v>4</v>
      </c>
      <c r="AE72" s="193">
        <v>1</v>
      </c>
      <c r="AF72" s="96">
        <f t="shared" si="22"/>
        <v>9</v>
      </c>
      <c r="AG72" s="284" t="s">
        <v>274</v>
      </c>
      <c r="AH72" s="437"/>
      <c r="AI72" s="437"/>
      <c r="AJ72" s="197"/>
      <c r="AK72" s="198"/>
      <c r="AL72" s="199"/>
      <c r="AM72" s="438"/>
      <c r="AN72" s="438"/>
      <c r="AO72" s="285"/>
      <c r="AP72" s="439" t="s">
        <v>189</v>
      </c>
      <c r="AQ72" s="438"/>
      <c r="AR72" s="438"/>
      <c r="AS72" s="438"/>
      <c r="AT72" s="438"/>
      <c r="AU72" s="438"/>
      <c r="AV72" s="438"/>
      <c r="AW72" s="438"/>
      <c r="AX72" s="200"/>
      <c r="AY72" s="201"/>
      <c r="AZ72" s="201"/>
      <c r="BA72" s="201"/>
      <c r="BB72" s="201"/>
      <c r="BC72" s="201"/>
      <c r="BD72" s="201"/>
      <c r="BE72" s="202"/>
      <c r="BF72" s="437" t="s">
        <v>283</v>
      </c>
      <c r="BG72" s="437"/>
      <c r="BH72" s="437"/>
      <c r="BI72" s="437"/>
      <c r="BJ72" s="437"/>
      <c r="BK72" s="437"/>
      <c r="BL72" s="437"/>
      <c r="BM72" s="440"/>
      <c r="BN72" s="203">
        <v>2</v>
      </c>
      <c r="BO72" s="193">
        <v>4</v>
      </c>
      <c r="BP72" s="193">
        <v>1</v>
      </c>
      <c r="BQ72" s="96">
        <f t="shared" si="21"/>
        <v>9</v>
      </c>
      <c r="BR72" s="253"/>
    </row>
    <row r="73" spans="2:70" ht="123" customHeight="1" thickTop="1">
      <c r="B73" s="346" t="s">
        <v>1</v>
      </c>
      <c r="C73" s="290" t="s">
        <v>244</v>
      </c>
      <c r="D73" s="290"/>
      <c r="E73" s="290"/>
      <c r="F73" s="290"/>
      <c r="G73" s="290"/>
      <c r="H73" s="291"/>
      <c r="I73" s="296" t="s">
        <v>245</v>
      </c>
      <c r="J73" s="297"/>
      <c r="K73" s="297"/>
      <c r="L73" s="297"/>
      <c r="M73" s="297"/>
      <c r="N73" s="297"/>
      <c r="O73" s="297"/>
      <c r="P73" s="297"/>
      <c r="Q73" s="297"/>
      <c r="R73" s="297"/>
      <c r="S73" s="297"/>
      <c r="T73" s="297"/>
      <c r="U73" s="297"/>
      <c r="V73" s="297"/>
      <c r="W73" s="297"/>
      <c r="X73" s="297"/>
      <c r="Y73" s="297"/>
      <c r="Z73" s="297"/>
      <c r="AA73" s="297"/>
      <c r="AB73" s="298"/>
      <c r="AC73" s="55">
        <v>2</v>
      </c>
      <c r="AD73" s="48">
        <v>3</v>
      </c>
      <c r="AE73" s="48">
        <v>2</v>
      </c>
      <c r="AF73" s="56">
        <f t="shared" si="22"/>
        <v>8</v>
      </c>
      <c r="AG73" s="427" t="s">
        <v>274</v>
      </c>
      <c r="AH73" s="428"/>
      <c r="AI73" s="429"/>
      <c r="AJ73" s="430"/>
      <c r="AK73" s="428"/>
      <c r="AL73" s="429"/>
      <c r="AM73" s="431"/>
      <c r="AN73" s="432"/>
      <c r="AO73" s="433"/>
      <c r="AP73" s="434"/>
      <c r="AQ73" s="432"/>
      <c r="AR73" s="432"/>
      <c r="AS73" s="432"/>
      <c r="AT73" s="432"/>
      <c r="AU73" s="432"/>
      <c r="AV73" s="432"/>
      <c r="AW73" s="435"/>
      <c r="AX73" s="430" t="s">
        <v>246</v>
      </c>
      <c r="AY73" s="428"/>
      <c r="AZ73" s="428"/>
      <c r="BA73" s="428"/>
      <c r="BB73" s="428"/>
      <c r="BC73" s="428"/>
      <c r="BD73" s="428"/>
      <c r="BE73" s="428"/>
      <c r="BF73" s="430" t="s">
        <v>247</v>
      </c>
      <c r="BG73" s="428"/>
      <c r="BH73" s="428"/>
      <c r="BI73" s="428"/>
      <c r="BJ73" s="428"/>
      <c r="BK73" s="428"/>
      <c r="BL73" s="428"/>
      <c r="BM73" s="436"/>
      <c r="BN73" s="55">
        <v>2</v>
      </c>
      <c r="BO73" s="48">
        <v>3</v>
      </c>
      <c r="BP73" s="48">
        <v>1</v>
      </c>
      <c r="BQ73" s="56">
        <f t="shared" ref="BQ73:BQ74" si="23">PRODUCT(BN73:BO73)+BP73</f>
        <v>7</v>
      </c>
      <c r="BR73" s="252" t="s">
        <v>280</v>
      </c>
    </row>
    <row r="74" spans="2:70" ht="109.5" customHeight="1">
      <c r="B74" s="335"/>
      <c r="C74" s="292"/>
      <c r="D74" s="292"/>
      <c r="E74" s="292"/>
      <c r="F74" s="292"/>
      <c r="G74" s="292"/>
      <c r="H74" s="293"/>
      <c r="I74" s="250" t="s">
        <v>248</v>
      </c>
      <c r="J74" s="251"/>
      <c r="K74" s="251"/>
      <c r="L74" s="251"/>
      <c r="M74" s="251"/>
      <c r="N74" s="251"/>
      <c r="O74" s="251"/>
      <c r="P74" s="251"/>
      <c r="Q74" s="251"/>
      <c r="R74" s="251"/>
      <c r="S74" s="251"/>
      <c r="T74" s="251"/>
      <c r="U74" s="251"/>
      <c r="V74" s="251"/>
      <c r="W74" s="251"/>
      <c r="X74" s="251"/>
      <c r="Y74" s="251"/>
      <c r="Z74" s="251"/>
      <c r="AA74" s="251"/>
      <c r="AB74" s="316"/>
      <c r="AC74" s="90">
        <v>1</v>
      </c>
      <c r="AD74" s="81">
        <v>3</v>
      </c>
      <c r="AE74" s="91">
        <v>1</v>
      </c>
      <c r="AF74" s="93">
        <f t="shared" si="22"/>
        <v>4</v>
      </c>
      <c r="AG74" s="258" t="s">
        <v>274</v>
      </c>
      <c r="AH74" s="251"/>
      <c r="AI74" s="259"/>
      <c r="AJ74" s="250"/>
      <c r="AK74" s="251"/>
      <c r="AL74" s="259"/>
      <c r="AM74" s="262"/>
      <c r="AN74" s="261"/>
      <c r="AO74" s="315"/>
      <c r="AP74" s="260"/>
      <c r="AQ74" s="261"/>
      <c r="AR74" s="261"/>
      <c r="AS74" s="261"/>
      <c r="AT74" s="261"/>
      <c r="AU74" s="261"/>
      <c r="AV74" s="261"/>
      <c r="AW74" s="306"/>
      <c r="AX74" s="250" t="s">
        <v>301</v>
      </c>
      <c r="AY74" s="251"/>
      <c r="AZ74" s="251"/>
      <c r="BA74" s="251"/>
      <c r="BB74" s="251"/>
      <c r="BC74" s="251"/>
      <c r="BD74" s="251"/>
      <c r="BE74" s="251"/>
      <c r="BF74" s="255" t="s">
        <v>249</v>
      </c>
      <c r="BG74" s="256"/>
      <c r="BH74" s="256"/>
      <c r="BI74" s="256"/>
      <c r="BJ74" s="256"/>
      <c r="BK74" s="256"/>
      <c r="BL74" s="256"/>
      <c r="BM74" s="257"/>
      <c r="BN74" s="90">
        <v>1</v>
      </c>
      <c r="BO74" s="81">
        <v>3</v>
      </c>
      <c r="BP74" s="91">
        <v>1</v>
      </c>
      <c r="BQ74" s="93">
        <f t="shared" si="23"/>
        <v>4</v>
      </c>
      <c r="BR74" s="253"/>
    </row>
    <row r="75" spans="2:70" ht="109.5" customHeight="1">
      <c r="B75" s="335"/>
      <c r="C75" s="292"/>
      <c r="D75" s="292"/>
      <c r="E75" s="292"/>
      <c r="F75" s="292"/>
      <c r="G75" s="292"/>
      <c r="H75" s="293"/>
      <c r="I75" s="255" t="s">
        <v>250</v>
      </c>
      <c r="J75" s="256"/>
      <c r="K75" s="256"/>
      <c r="L75" s="256"/>
      <c r="M75" s="256"/>
      <c r="N75" s="256"/>
      <c r="O75" s="256"/>
      <c r="P75" s="256"/>
      <c r="Q75" s="256"/>
      <c r="R75" s="256"/>
      <c r="S75" s="256"/>
      <c r="T75" s="256"/>
      <c r="U75" s="256"/>
      <c r="V75" s="256"/>
      <c r="W75" s="256"/>
      <c r="X75" s="256"/>
      <c r="Y75" s="256"/>
      <c r="Z75" s="256"/>
      <c r="AA75" s="256"/>
      <c r="AB75" s="257"/>
      <c r="AC75" s="80">
        <v>2</v>
      </c>
      <c r="AD75" s="81">
        <v>3</v>
      </c>
      <c r="AE75" s="91">
        <v>1</v>
      </c>
      <c r="AF75" s="93">
        <f t="shared" si="22"/>
        <v>7</v>
      </c>
      <c r="AG75" s="258" t="s">
        <v>274</v>
      </c>
      <c r="AH75" s="251"/>
      <c r="AI75" s="259"/>
      <c r="AJ75" s="104"/>
      <c r="AK75" s="105"/>
      <c r="AL75" s="65"/>
      <c r="AM75" s="106"/>
      <c r="AN75" s="70"/>
      <c r="AO75" s="107"/>
      <c r="AP75" s="260" t="s">
        <v>189</v>
      </c>
      <c r="AQ75" s="261"/>
      <c r="AR75" s="261"/>
      <c r="AS75" s="261"/>
      <c r="AT75" s="261"/>
      <c r="AU75" s="261"/>
      <c r="AV75" s="261"/>
      <c r="AW75" s="306"/>
      <c r="AX75" s="250" t="s">
        <v>301</v>
      </c>
      <c r="AY75" s="251"/>
      <c r="AZ75" s="251"/>
      <c r="BA75" s="251"/>
      <c r="BB75" s="251"/>
      <c r="BC75" s="251"/>
      <c r="BD75" s="251"/>
      <c r="BE75" s="251"/>
      <c r="BF75" s="250" t="s">
        <v>251</v>
      </c>
      <c r="BG75" s="251"/>
      <c r="BH75" s="251"/>
      <c r="BI75" s="251"/>
      <c r="BJ75" s="251"/>
      <c r="BK75" s="251"/>
      <c r="BL75" s="251"/>
      <c r="BM75" s="316"/>
      <c r="BN75" s="90">
        <v>1</v>
      </c>
      <c r="BO75" s="81">
        <v>3</v>
      </c>
      <c r="BP75" s="91">
        <v>1</v>
      </c>
      <c r="BQ75" s="93">
        <f t="shared" ref="BQ75" si="24">PRODUCT(BN75:BO75)+BP75</f>
        <v>4</v>
      </c>
      <c r="BR75" s="253"/>
    </row>
    <row r="76" spans="2:70" ht="109.5" customHeight="1" thickBot="1">
      <c r="B76" s="335"/>
      <c r="C76" s="292"/>
      <c r="D76" s="292"/>
      <c r="E76" s="292"/>
      <c r="F76" s="292"/>
      <c r="G76" s="292"/>
      <c r="H76" s="293"/>
      <c r="I76" s="255" t="s">
        <v>252</v>
      </c>
      <c r="J76" s="256"/>
      <c r="K76" s="256"/>
      <c r="L76" s="256"/>
      <c r="M76" s="256"/>
      <c r="N76" s="256"/>
      <c r="O76" s="256"/>
      <c r="P76" s="256"/>
      <c r="Q76" s="256"/>
      <c r="R76" s="256"/>
      <c r="S76" s="256"/>
      <c r="T76" s="256"/>
      <c r="U76" s="256"/>
      <c r="V76" s="256"/>
      <c r="W76" s="256"/>
      <c r="X76" s="256"/>
      <c r="Y76" s="256"/>
      <c r="Z76" s="256"/>
      <c r="AA76" s="256"/>
      <c r="AB76" s="257"/>
      <c r="AC76" s="94">
        <v>2</v>
      </c>
      <c r="AD76" s="95">
        <v>3</v>
      </c>
      <c r="AE76" s="95">
        <v>2</v>
      </c>
      <c r="AF76" s="96">
        <f t="shared" si="22"/>
        <v>8</v>
      </c>
      <c r="AG76" s="410" t="s">
        <v>274</v>
      </c>
      <c r="AH76" s="256"/>
      <c r="AI76" s="411"/>
      <c r="AJ76" s="104"/>
      <c r="AK76" s="105"/>
      <c r="AL76" s="65"/>
      <c r="AM76" s="425"/>
      <c r="AN76" s="379"/>
      <c r="AO76" s="426"/>
      <c r="AP76" s="378"/>
      <c r="AQ76" s="379"/>
      <c r="AR76" s="379"/>
      <c r="AS76" s="379"/>
      <c r="AT76" s="379"/>
      <c r="AU76" s="379"/>
      <c r="AV76" s="379"/>
      <c r="AW76" s="380"/>
      <c r="AX76" s="106"/>
      <c r="AY76" s="70"/>
      <c r="AZ76" s="70"/>
      <c r="BA76" s="70"/>
      <c r="BB76" s="70"/>
      <c r="BC76" s="70"/>
      <c r="BD76" s="70"/>
      <c r="BE76" s="70"/>
      <c r="BF76" s="255" t="s">
        <v>253</v>
      </c>
      <c r="BG76" s="256"/>
      <c r="BH76" s="256"/>
      <c r="BI76" s="256"/>
      <c r="BJ76" s="256"/>
      <c r="BK76" s="256"/>
      <c r="BL76" s="256"/>
      <c r="BM76" s="257"/>
      <c r="BN76" s="94">
        <v>2</v>
      </c>
      <c r="BO76" s="95">
        <v>3</v>
      </c>
      <c r="BP76" s="95">
        <v>2</v>
      </c>
      <c r="BQ76" s="96">
        <f t="shared" ref="BQ76:BQ78" si="25">PRODUCT(BN76:BO76)+BP76</f>
        <v>8</v>
      </c>
      <c r="BR76" s="253"/>
    </row>
    <row r="77" spans="2:70" ht="109.5" customHeight="1" thickTop="1" thickBot="1">
      <c r="B77" s="335"/>
      <c r="C77" s="290" t="s">
        <v>71</v>
      </c>
      <c r="D77" s="290"/>
      <c r="E77" s="290"/>
      <c r="F77" s="290"/>
      <c r="G77" s="290"/>
      <c r="H77" s="291"/>
      <c r="I77" s="271" t="s">
        <v>70</v>
      </c>
      <c r="J77" s="272"/>
      <c r="K77" s="272"/>
      <c r="L77" s="272"/>
      <c r="M77" s="272"/>
      <c r="N77" s="272"/>
      <c r="O77" s="272"/>
      <c r="P77" s="272"/>
      <c r="Q77" s="272"/>
      <c r="R77" s="272"/>
      <c r="S77" s="272"/>
      <c r="T77" s="272"/>
      <c r="U77" s="272"/>
      <c r="V77" s="272"/>
      <c r="W77" s="272"/>
      <c r="X77" s="272"/>
      <c r="Y77" s="272"/>
      <c r="Z77" s="272"/>
      <c r="AA77" s="272"/>
      <c r="AB77" s="273"/>
      <c r="AC77" s="158">
        <v>2</v>
      </c>
      <c r="AD77" s="159">
        <v>3</v>
      </c>
      <c r="AE77" s="159">
        <v>2</v>
      </c>
      <c r="AF77" s="160">
        <f t="shared" si="22"/>
        <v>8</v>
      </c>
      <c r="AG77" s="340" t="s">
        <v>274</v>
      </c>
      <c r="AH77" s="341"/>
      <c r="AI77" s="342"/>
      <c r="AJ77" s="124"/>
      <c r="AK77" s="122"/>
      <c r="AL77" s="123"/>
      <c r="AM77" s="317"/>
      <c r="AN77" s="318"/>
      <c r="AO77" s="339"/>
      <c r="AP77" s="343"/>
      <c r="AQ77" s="318"/>
      <c r="AR77" s="318"/>
      <c r="AS77" s="318"/>
      <c r="AT77" s="318"/>
      <c r="AU77" s="318"/>
      <c r="AV77" s="318"/>
      <c r="AW77" s="319"/>
      <c r="AX77" s="317" t="s">
        <v>285</v>
      </c>
      <c r="AY77" s="318"/>
      <c r="AZ77" s="318"/>
      <c r="BA77" s="318"/>
      <c r="BB77" s="318"/>
      <c r="BC77" s="318"/>
      <c r="BD77" s="318"/>
      <c r="BE77" s="319"/>
      <c r="BF77" s="344" t="s">
        <v>121</v>
      </c>
      <c r="BG77" s="341"/>
      <c r="BH77" s="341"/>
      <c r="BI77" s="341"/>
      <c r="BJ77" s="341"/>
      <c r="BK77" s="341"/>
      <c r="BL77" s="341"/>
      <c r="BM77" s="345"/>
      <c r="BN77" s="158">
        <v>1</v>
      </c>
      <c r="BO77" s="159">
        <v>3</v>
      </c>
      <c r="BP77" s="159">
        <v>1</v>
      </c>
      <c r="BQ77" s="160">
        <f t="shared" si="25"/>
        <v>4</v>
      </c>
      <c r="BR77" s="58" t="s">
        <v>284</v>
      </c>
    </row>
    <row r="78" spans="2:70" ht="109.5" customHeight="1" thickTop="1" thickBot="1">
      <c r="B78" s="335"/>
      <c r="C78" s="290" t="s">
        <v>286</v>
      </c>
      <c r="D78" s="290"/>
      <c r="E78" s="290"/>
      <c r="F78" s="290"/>
      <c r="G78" s="290"/>
      <c r="H78" s="291"/>
      <c r="I78" s="271" t="s">
        <v>254</v>
      </c>
      <c r="J78" s="272"/>
      <c r="K78" s="272"/>
      <c r="L78" s="272"/>
      <c r="M78" s="272"/>
      <c r="N78" s="272"/>
      <c r="O78" s="272"/>
      <c r="P78" s="272"/>
      <c r="Q78" s="272"/>
      <c r="R78" s="272"/>
      <c r="S78" s="272"/>
      <c r="T78" s="272"/>
      <c r="U78" s="272"/>
      <c r="V78" s="272"/>
      <c r="W78" s="272"/>
      <c r="X78" s="272"/>
      <c r="Y78" s="272"/>
      <c r="Z78" s="272"/>
      <c r="AA78" s="272"/>
      <c r="AB78" s="273"/>
      <c r="AC78" s="158">
        <v>2</v>
      </c>
      <c r="AD78" s="159">
        <v>3</v>
      </c>
      <c r="AE78" s="86">
        <v>1</v>
      </c>
      <c r="AF78" s="160">
        <f t="shared" ref="AF78:AF84" si="26">PRODUCT(AC78:AD78)+AE78</f>
        <v>7</v>
      </c>
      <c r="AG78" s="307" t="s">
        <v>274</v>
      </c>
      <c r="AH78" s="272"/>
      <c r="AI78" s="308"/>
      <c r="AJ78" s="110"/>
      <c r="AK78" s="60"/>
      <c r="AL78" s="61"/>
      <c r="AM78" s="309"/>
      <c r="AN78" s="310"/>
      <c r="AO78" s="311"/>
      <c r="AP78" s="307" t="s">
        <v>302</v>
      </c>
      <c r="AQ78" s="272"/>
      <c r="AR78" s="272"/>
      <c r="AS78" s="272"/>
      <c r="AT78" s="272"/>
      <c r="AU78" s="272"/>
      <c r="AV78" s="272"/>
      <c r="AW78" s="308"/>
      <c r="AX78" s="309" t="s">
        <v>255</v>
      </c>
      <c r="AY78" s="310"/>
      <c r="AZ78" s="310"/>
      <c r="BA78" s="310"/>
      <c r="BB78" s="310"/>
      <c r="BC78" s="310"/>
      <c r="BD78" s="310"/>
      <c r="BE78" s="323"/>
      <c r="BF78" s="271" t="s">
        <v>256</v>
      </c>
      <c r="BG78" s="272"/>
      <c r="BH78" s="272"/>
      <c r="BI78" s="272"/>
      <c r="BJ78" s="272"/>
      <c r="BK78" s="272"/>
      <c r="BL78" s="272"/>
      <c r="BM78" s="273"/>
      <c r="BN78" s="94">
        <v>1</v>
      </c>
      <c r="BO78" s="108">
        <v>3</v>
      </c>
      <c r="BP78" s="89">
        <v>1</v>
      </c>
      <c r="BQ78" s="160">
        <f t="shared" si="25"/>
        <v>4</v>
      </c>
      <c r="BR78" s="58" t="s">
        <v>284</v>
      </c>
    </row>
    <row r="79" spans="2:70" ht="61.5" customHeight="1" thickTop="1">
      <c r="B79" s="335"/>
      <c r="C79" s="290" t="s">
        <v>257</v>
      </c>
      <c r="D79" s="290"/>
      <c r="E79" s="290"/>
      <c r="F79" s="290"/>
      <c r="G79" s="290"/>
      <c r="H79" s="291"/>
      <c r="I79" s="296" t="s">
        <v>258</v>
      </c>
      <c r="J79" s="297"/>
      <c r="K79" s="297"/>
      <c r="L79" s="297"/>
      <c r="M79" s="297"/>
      <c r="N79" s="297"/>
      <c r="O79" s="297"/>
      <c r="P79" s="297"/>
      <c r="Q79" s="297"/>
      <c r="R79" s="297"/>
      <c r="S79" s="297"/>
      <c r="T79" s="297"/>
      <c r="U79" s="297"/>
      <c r="V79" s="297"/>
      <c r="W79" s="297"/>
      <c r="X79" s="297"/>
      <c r="Y79" s="297"/>
      <c r="Z79" s="297"/>
      <c r="AA79" s="297"/>
      <c r="AB79" s="298"/>
      <c r="AC79" s="55">
        <v>2</v>
      </c>
      <c r="AD79" s="48">
        <v>3</v>
      </c>
      <c r="AE79" s="50">
        <v>1</v>
      </c>
      <c r="AF79" s="56">
        <f t="shared" si="26"/>
        <v>7</v>
      </c>
      <c r="AG79" s="299" t="s">
        <v>274</v>
      </c>
      <c r="AH79" s="297"/>
      <c r="AI79" s="300"/>
      <c r="AJ79" s="296"/>
      <c r="AK79" s="297"/>
      <c r="AL79" s="300"/>
      <c r="AM79" s="301"/>
      <c r="AN79" s="302"/>
      <c r="AO79" s="303"/>
      <c r="AP79" s="304" t="s">
        <v>191</v>
      </c>
      <c r="AQ79" s="302"/>
      <c r="AR79" s="302"/>
      <c r="AS79" s="302"/>
      <c r="AT79" s="302"/>
      <c r="AU79" s="302"/>
      <c r="AV79" s="302"/>
      <c r="AW79" s="305"/>
      <c r="AX79" s="296"/>
      <c r="AY79" s="297"/>
      <c r="AZ79" s="297"/>
      <c r="BA79" s="297"/>
      <c r="BB79" s="297"/>
      <c r="BC79" s="297"/>
      <c r="BD79" s="297"/>
      <c r="BE79" s="297"/>
      <c r="BF79" s="296"/>
      <c r="BG79" s="297"/>
      <c r="BH79" s="297"/>
      <c r="BI79" s="297"/>
      <c r="BJ79" s="297"/>
      <c r="BK79" s="297"/>
      <c r="BL79" s="297"/>
      <c r="BM79" s="298"/>
      <c r="BN79" s="55">
        <v>2</v>
      </c>
      <c r="BO79" s="48">
        <v>3</v>
      </c>
      <c r="BP79" s="50">
        <v>1</v>
      </c>
      <c r="BQ79" s="56">
        <f t="shared" ref="BQ79:BQ90" si="27">PRODUCT(BN79:BO79)+BP79</f>
        <v>7</v>
      </c>
      <c r="BR79" s="252" t="s">
        <v>280</v>
      </c>
    </row>
    <row r="80" spans="2:70" ht="61.5" customHeight="1">
      <c r="B80" s="335"/>
      <c r="C80" s="292"/>
      <c r="D80" s="292"/>
      <c r="E80" s="292"/>
      <c r="F80" s="292"/>
      <c r="G80" s="292"/>
      <c r="H80" s="293"/>
      <c r="I80" s="250" t="s">
        <v>259</v>
      </c>
      <c r="J80" s="251"/>
      <c r="K80" s="251"/>
      <c r="L80" s="251"/>
      <c r="M80" s="251"/>
      <c r="N80" s="251"/>
      <c r="O80" s="251"/>
      <c r="P80" s="251"/>
      <c r="Q80" s="251"/>
      <c r="R80" s="251"/>
      <c r="S80" s="251"/>
      <c r="T80" s="251"/>
      <c r="U80" s="251"/>
      <c r="V80" s="251"/>
      <c r="W80" s="251"/>
      <c r="X80" s="251"/>
      <c r="Y80" s="251"/>
      <c r="Z80" s="251"/>
      <c r="AA80" s="251"/>
      <c r="AB80" s="316"/>
      <c r="AC80" s="90">
        <v>1</v>
      </c>
      <c r="AD80" s="81">
        <v>3</v>
      </c>
      <c r="AE80" s="91">
        <v>1</v>
      </c>
      <c r="AF80" s="93">
        <f t="shared" si="26"/>
        <v>4</v>
      </c>
      <c r="AG80" s="258" t="s">
        <v>274</v>
      </c>
      <c r="AH80" s="251"/>
      <c r="AI80" s="259"/>
      <c r="AJ80" s="250"/>
      <c r="AK80" s="251"/>
      <c r="AL80" s="259"/>
      <c r="AM80" s="262"/>
      <c r="AN80" s="261"/>
      <c r="AO80" s="315"/>
      <c r="AP80" s="260" t="s">
        <v>189</v>
      </c>
      <c r="AQ80" s="261"/>
      <c r="AR80" s="261"/>
      <c r="AS80" s="261"/>
      <c r="AT80" s="261"/>
      <c r="AU80" s="261"/>
      <c r="AV80" s="261"/>
      <c r="AW80" s="306"/>
      <c r="AX80" s="255" t="s">
        <v>277</v>
      </c>
      <c r="AY80" s="256"/>
      <c r="AZ80" s="256"/>
      <c r="BA80" s="256"/>
      <c r="BB80" s="256"/>
      <c r="BC80" s="256"/>
      <c r="BD80" s="256"/>
      <c r="BE80" s="256"/>
      <c r="BF80" s="255"/>
      <c r="BG80" s="256"/>
      <c r="BH80" s="256"/>
      <c r="BI80" s="256"/>
      <c r="BJ80" s="256"/>
      <c r="BK80" s="256"/>
      <c r="BL80" s="256"/>
      <c r="BM80" s="257"/>
      <c r="BN80" s="80">
        <v>1</v>
      </c>
      <c r="BO80" s="81">
        <v>2</v>
      </c>
      <c r="BP80" s="91">
        <v>1</v>
      </c>
      <c r="BQ80" s="93">
        <f t="shared" si="27"/>
        <v>3</v>
      </c>
      <c r="BR80" s="253"/>
    </row>
    <row r="81" spans="2:71" ht="109.5" customHeight="1">
      <c r="B81" s="335"/>
      <c r="C81" s="292"/>
      <c r="D81" s="292"/>
      <c r="E81" s="292"/>
      <c r="F81" s="292"/>
      <c r="G81" s="292"/>
      <c r="H81" s="293"/>
      <c r="I81" s="255" t="s">
        <v>260</v>
      </c>
      <c r="J81" s="256"/>
      <c r="K81" s="256"/>
      <c r="L81" s="256"/>
      <c r="M81" s="256"/>
      <c r="N81" s="256"/>
      <c r="O81" s="256"/>
      <c r="P81" s="256"/>
      <c r="Q81" s="256"/>
      <c r="R81" s="256"/>
      <c r="S81" s="256"/>
      <c r="T81" s="256"/>
      <c r="U81" s="256"/>
      <c r="V81" s="256"/>
      <c r="W81" s="256"/>
      <c r="X81" s="256"/>
      <c r="Y81" s="256"/>
      <c r="Z81" s="256"/>
      <c r="AA81" s="256"/>
      <c r="AB81" s="257"/>
      <c r="AC81" s="90">
        <v>1</v>
      </c>
      <c r="AD81" s="91">
        <v>4</v>
      </c>
      <c r="AE81" s="91">
        <v>1</v>
      </c>
      <c r="AF81" s="93">
        <f t="shared" si="26"/>
        <v>5</v>
      </c>
      <c r="AG81" s="258" t="s">
        <v>274</v>
      </c>
      <c r="AH81" s="251"/>
      <c r="AI81" s="259"/>
      <c r="AJ81" s="104"/>
      <c r="AK81" s="105"/>
      <c r="AL81" s="65"/>
      <c r="AM81" s="106"/>
      <c r="AN81" s="70"/>
      <c r="AO81" s="107"/>
      <c r="AP81" s="260"/>
      <c r="AQ81" s="261"/>
      <c r="AR81" s="261"/>
      <c r="AS81" s="261"/>
      <c r="AT81" s="261"/>
      <c r="AU81" s="261"/>
      <c r="AV81" s="261"/>
      <c r="AW81" s="261"/>
      <c r="AX81" s="262" t="s">
        <v>261</v>
      </c>
      <c r="AY81" s="261"/>
      <c r="AZ81" s="261"/>
      <c r="BA81" s="261"/>
      <c r="BB81" s="261"/>
      <c r="BC81" s="261"/>
      <c r="BD81" s="261"/>
      <c r="BE81" s="306"/>
      <c r="BF81" s="250" t="s">
        <v>262</v>
      </c>
      <c r="BG81" s="251"/>
      <c r="BH81" s="251"/>
      <c r="BI81" s="251"/>
      <c r="BJ81" s="251"/>
      <c r="BK81" s="251"/>
      <c r="BL81" s="251"/>
      <c r="BM81" s="316"/>
      <c r="BN81" s="80">
        <v>1</v>
      </c>
      <c r="BO81" s="81">
        <v>3</v>
      </c>
      <c r="BP81" s="91">
        <v>1</v>
      </c>
      <c r="BQ81" s="93">
        <f t="shared" si="27"/>
        <v>4</v>
      </c>
      <c r="BR81" s="253"/>
    </row>
    <row r="82" spans="2:71" ht="57" customHeight="1">
      <c r="B82" s="335"/>
      <c r="C82" s="292"/>
      <c r="D82" s="292"/>
      <c r="E82" s="292"/>
      <c r="F82" s="292"/>
      <c r="G82" s="292"/>
      <c r="H82" s="293"/>
      <c r="I82" s="255" t="s">
        <v>263</v>
      </c>
      <c r="J82" s="256"/>
      <c r="K82" s="256"/>
      <c r="L82" s="256"/>
      <c r="M82" s="256"/>
      <c r="N82" s="256"/>
      <c r="O82" s="256"/>
      <c r="P82" s="256"/>
      <c r="Q82" s="256"/>
      <c r="R82" s="256"/>
      <c r="S82" s="256"/>
      <c r="T82" s="256"/>
      <c r="U82" s="256"/>
      <c r="V82" s="256"/>
      <c r="W82" s="256"/>
      <c r="X82" s="256"/>
      <c r="Y82" s="256"/>
      <c r="Z82" s="256"/>
      <c r="AA82" s="256"/>
      <c r="AB82" s="257"/>
      <c r="AC82" s="80">
        <v>2</v>
      </c>
      <c r="AD82" s="81">
        <v>3</v>
      </c>
      <c r="AE82" s="91">
        <v>1</v>
      </c>
      <c r="AF82" s="93">
        <f t="shared" si="26"/>
        <v>7</v>
      </c>
      <c r="AG82" s="258" t="s">
        <v>274</v>
      </c>
      <c r="AH82" s="251"/>
      <c r="AI82" s="259"/>
      <c r="AJ82" s="104"/>
      <c r="AK82" s="105"/>
      <c r="AL82" s="65"/>
      <c r="AM82" s="106"/>
      <c r="AN82" s="70"/>
      <c r="AO82" s="107"/>
      <c r="AP82" s="260"/>
      <c r="AQ82" s="261"/>
      <c r="AR82" s="261"/>
      <c r="AS82" s="261"/>
      <c r="AT82" s="261"/>
      <c r="AU82" s="261"/>
      <c r="AV82" s="261"/>
      <c r="AW82" s="306"/>
      <c r="AX82" s="104"/>
      <c r="AY82" s="105"/>
      <c r="AZ82" s="105"/>
      <c r="BA82" s="105"/>
      <c r="BB82" s="105"/>
      <c r="BC82" s="105"/>
      <c r="BD82" s="105"/>
      <c r="BE82" s="105"/>
      <c r="BF82" s="104"/>
      <c r="BG82" s="105"/>
      <c r="BH82" s="105"/>
      <c r="BI82" s="105"/>
      <c r="BJ82" s="105"/>
      <c r="BK82" s="105"/>
      <c r="BL82" s="105"/>
      <c r="BM82" s="111"/>
      <c r="BN82" s="80">
        <v>2</v>
      </c>
      <c r="BO82" s="81">
        <v>3</v>
      </c>
      <c r="BP82" s="91">
        <v>1</v>
      </c>
      <c r="BQ82" s="93">
        <f t="shared" si="27"/>
        <v>7</v>
      </c>
      <c r="BR82" s="253"/>
    </row>
    <row r="83" spans="2:71" ht="63" customHeight="1" thickBot="1">
      <c r="B83" s="335"/>
      <c r="C83" s="292"/>
      <c r="D83" s="292"/>
      <c r="E83" s="292"/>
      <c r="F83" s="292"/>
      <c r="G83" s="292"/>
      <c r="H83" s="293"/>
      <c r="I83" s="255" t="s">
        <v>264</v>
      </c>
      <c r="J83" s="256"/>
      <c r="K83" s="256"/>
      <c r="L83" s="256"/>
      <c r="M83" s="256"/>
      <c r="N83" s="256"/>
      <c r="O83" s="256"/>
      <c r="P83" s="256"/>
      <c r="Q83" s="256"/>
      <c r="R83" s="256"/>
      <c r="S83" s="256"/>
      <c r="T83" s="256"/>
      <c r="U83" s="256"/>
      <c r="V83" s="256"/>
      <c r="W83" s="256"/>
      <c r="X83" s="256"/>
      <c r="Y83" s="256"/>
      <c r="Z83" s="256"/>
      <c r="AA83" s="256"/>
      <c r="AB83" s="257"/>
      <c r="AC83" s="94">
        <v>2</v>
      </c>
      <c r="AD83" s="193">
        <v>4</v>
      </c>
      <c r="AE83" s="193">
        <v>1</v>
      </c>
      <c r="AF83" s="96">
        <f t="shared" si="26"/>
        <v>9</v>
      </c>
      <c r="AG83" s="410" t="s">
        <v>274</v>
      </c>
      <c r="AH83" s="256"/>
      <c r="AI83" s="411"/>
      <c r="AJ83" s="104"/>
      <c r="AK83" s="105"/>
      <c r="AL83" s="65"/>
      <c r="AM83" s="425"/>
      <c r="AN83" s="379"/>
      <c r="AO83" s="426"/>
      <c r="AP83" s="378" t="s">
        <v>291</v>
      </c>
      <c r="AQ83" s="379"/>
      <c r="AR83" s="379"/>
      <c r="AS83" s="379"/>
      <c r="AT83" s="379"/>
      <c r="AU83" s="379"/>
      <c r="AV83" s="379"/>
      <c r="AW83" s="380"/>
      <c r="AX83" s="262" t="s">
        <v>265</v>
      </c>
      <c r="AY83" s="261"/>
      <c r="AZ83" s="261"/>
      <c r="BA83" s="261"/>
      <c r="BB83" s="261"/>
      <c r="BC83" s="261"/>
      <c r="BD83" s="261"/>
      <c r="BE83" s="306"/>
      <c r="BF83" s="255" t="s">
        <v>303</v>
      </c>
      <c r="BG83" s="256"/>
      <c r="BH83" s="256"/>
      <c r="BI83" s="256"/>
      <c r="BJ83" s="256"/>
      <c r="BK83" s="256"/>
      <c r="BL83" s="256"/>
      <c r="BM83" s="257"/>
      <c r="BN83" s="94">
        <v>1</v>
      </c>
      <c r="BO83" s="193">
        <v>4</v>
      </c>
      <c r="BP83" s="193">
        <v>1</v>
      </c>
      <c r="BQ83" s="96">
        <f t="shared" si="27"/>
        <v>5</v>
      </c>
      <c r="BR83" s="253"/>
    </row>
    <row r="84" spans="2:71" ht="109.5" customHeight="1" thickTop="1" thickBot="1">
      <c r="B84" s="335"/>
      <c r="C84" s="290" t="s">
        <v>266</v>
      </c>
      <c r="D84" s="290"/>
      <c r="E84" s="290"/>
      <c r="F84" s="290"/>
      <c r="G84" s="290"/>
      <c r="H84" s="291"/>
      <c r="I84" s="271" t="s">
        <v>304</v>
      </c>
      <c r="J84" s="272"/>
      <c r="K84" s="272"/>
      <c r="L84" s="272"/>
      <c r="M84" s="272"/>
      <c r="N84" s="272"/>
      <c r="O84" s="272"/>
      <c r="P84" s="272"/>
      <c r="Q84" s="272"/>
      <c r="R84" s="272"/>
      <c r="S84" s="272"/>
      <c r="T84" s="272"/>
      <c r="U84" s="272"/>
      <c r="V84" s="272"/>
      <c r="W84" s="272"/>
      <c r="X84" s="272"/>
      <c r="Y84" s="272"/>
      <c r="Z84" s="272"/>
      <c r="AA84" s="272"/>
      <c r="AB84" s="273"/>
      <c r="AC84" s="158">
        <v>3</v>
      </c>
      <c r="AD84" s="86">
        <v>4</v>
      </c>
      <c r="AE84" s="159">
        <v>2</v>
      </c>
      <c r="AF84" s="160">
        <f t="shared" si="26"/>
        <v>14</v>
      </c>
      <c r="AG84" s="307" t="s">
        <v>274</v>
      </c>
      <c r="AH84" s="272"/>
      <c r="AI84" s="308"/>
      <c r="AJ84" s="110"/>
      <c r="AK84" s="60"/>
      <c r="AL84" s="61"/>
      <c r="AM84" s="309"/>
      <c r="AN84" s="310"/>
      <c r="AO84" s="311"/>
      <c r="AP84" s="378" t="s">
        <v>291</v>
      </c>
      <c r="AQ84" s="379"/>
      <c r="AR84" s="379"/>
      <c r="AS84" s="379"/>
      <c r="AT84" s="379"/>
      <c r="AU84" s="379"/>
      <c r="AV84" s="379"/>
      <c r="AW84" s="380"/>
      <c r="AX84" s="309"/>
      <c r="AY84" s="310"/>
      <c r="AZ84" s="310"/>
      <c r="BA84" s="310"/>
      <c r="BB84" s="310"/>
      <c r="BC84" s="310"/>
      <c r="BD84" s="310"/>
      <c r="BE84" s="323"/>
      <c r="BF84" s="271" t="s">
        <v>305</v>
      </c>
      <c r="BG84" s="272"/>
      <c r="BH84" s="272"/>
      <c r="BI84" s="272"/>
      <c r="BJ84" s="272"/>
      <c r="BK84" s="272"/>
      <c r="BL84" s="272"/>
      <c r="BM84" s="273"/>
      <c r="BN84" s="78">
        <v>3</v>
      </c>
      <c r="BO84" s="119">
        <v>4</v>
      </c>
      <c r="BP84" s="78">
        <v>2</v>
      </c>
      <c r="BQ84" s="138">
        <f t="shared" si="27"/>
        <v>14</v>
      </c>
      <c r="BR84" s="58" t="s">
        <v>284</v>
      </c>
    </row>
    <row r="85" spans="2:71" ht="61.5" customHeight="1" thickTop="1">
      <c r="B85" s="335"/>
      <c r="C85" s="290" t="s">
        <v>267</v>
      </c>
      <c r="D85" s="290"/>
      <c r="E85" s="290"/>
      <c r="F85" s="290"/>
      <c r="G85" s="290"/>
      <c r="H85" s="291"/>
      <c r="I85" s="296" t="s">
        <v>268</v>
      </c>
      <c r="J85" s="297"/>
      <c r="K85" s="297"/>
      <c r="L85" s="297"/>
      <c r="M85" s="297"/>
      <c r="N85" s="297"/>
      <c r="O85" s="297"/>
      <c r="P85" s="297"/>
      <c r="Q85" s="297"/>
      <c r="R85" s="297"/>
      <c r="S85" s="297"/>
      <c r="T85" s="297"/>
      <c r="U85" s="297"/>
      <c r="V85" s="297"/>
      <c r="W85" s="297"/>
      <c r="X85" s="297"/>
      <c r="Y85" s="297"/>
      <c r="Z85" s="297"/>
      <c r="AA85" s="297"/>
      <c r="AB85" s="298"/>
      <c r="AC85" s="108">
        <v>2</v>
      </c>
      <c r="AD85" s="108">
        <v>3</v>
      </c>
      <c r="AE85" s="89">
        <v>1</v>
      </c>
      <c r="AF85" s="56">
        <f t="shared" ref="AF85:AF87" si="28">PRODUCT(AC85:AD85)+AE85</f>
        <v>7</v>
      </c>
      <c r="AG85" s="299" t="s">
        <v>274</v>
      </c>
      <c r="AH85" s="297"/>
      <c r="AI85" s="300"/>
      <c r="AJ85" s="296"/>
      <c r="AK85" s="297"/>
      <c r="AL85" s="300"/>
      <c r="AM85" s="301"/>
      <c r="AN85" s="302"/>
      <c r="AO85" s="303"/>
      <c r="AP85" s="304"/>
      <c r="AQ85" s="302"/>
      <c r="AR85" s="302"/>
      <c r="AS85" s="302"/>
      <c r="AT85" s="302"/>
      <c r="AU85" s="302"/>
      <c r="AV85" s="302"/>
      <c r="AW85" s="305"/>
      <c r="AX85" s="271" t="s">
        <v>269</v>
      </c>
      <c r="AY85" s="272"/>
      <c r="AZ85" s="272"/>
      <c r="BA85" s="272"/>
      <c r="BB85" s="272"/>
      <c r="BC85" s="272"/>
      <c r="BD85" s="272"/>
      <c r="BE85" s="272"/>
      <c r="BF85" s="271" t="s">
        <v>236</v>
      </c>
      <c r="BG85" s="272"/>
      <c r="BH85" s="272"/>
      <c r="BI85" s="272"/>
      <c r="BJ85" s="272"/>
      <c r="BK85" s="272"/>
      <c r="BL85" s="272"/>
      <c r="BM85" s="273"/>
      <c r="BN85" s="55">
        <v>2</v>
      </c>
      <c r="BO85" s="48">
        <v>3</v>
      </c>
      <c r="BP85" s="50">
        <v>1</v>
      </c>
      <c r="BQ85" s="56">
        <f t="shared" si="27"/>
        <v>7</v>
      </c>
      <c r="BR85" s="252" t="s">
        <v>280</v>
      </c>
    </row>
    <row r="86" spans="2:71" ht="109.5" customHeight="1">
      <c r="B86" s="335"/>
      <c r="C86" s="292"/>
      <c r="D86" s="292"/>
      <c r="E86" s="292"/>
      <c r="F86" s="292"/>
      <c r="G86" s="292"/>
      <c r="H86" s="293"/>
      <c r="I86" s="255" t="s">
        <v>270</v>
      </c>
      <c r="J86" s="256"/>
      <c r="K86" s="256"/>
      <c r="L86" s="256"/>
      <c r="M86" s="256"/>
      <c r="N86" s="256"/>
      <c r="O86" s="256"/>
      <c r="P86" s="256"/>
      <c r="Q86" s="256"/>
      <c r="R86" s="256"/>
      <c r="S86" s="256"/>
      <c r="T86" s="256"/>
      <c r="U86" s="256"/>
      <c r="V86" s="256"/>
      <c r="W86" s="256"/>
      <c r="X86" s="256"/>
      <c r="Y86" s="256"/>
      <c r="Z86" s="256"/>
      <c r="AA86" s="256"/>
      <c r="AB86" s="257"/>
      <c r="AC86" s="80">
        <v>2</v>
      </c>
      <c r="AD86" s="81">
        <v>3</v>
      </c>
      <c r="AE86" s="52">
        <v>1</v>
      </c>
      <c r="AF86" s="93">
        <f t="shared" si="28"/>
        <v>7</v>
      </c>
      <c r="AG86" s="258" t="s">
        <v>274</v>
      </c>
      <c r="AH86" s="251"/>
      <c r="AI86" s="259"/>
      <c r="AJ86" s="104"/>
      <c r="AK86" s="105"/>
      <c r="AL86" s="65"/>
      <c r="AM86" s="106"/>
      <c r="AN86" s="70"/>
      <c r="AO86" s="107"/>
      <c r="AP86" s="260"/>
      <c r="AQ86" s="261"/>
      <c r="AR86" s="261"/>
      <c r="AS86" s="261"/>
      <c r="AT86" s="261"/>
      <c r="AU86" s="261"/>
      <c r="AV86" s="261"/>
      <c r="AW86" s="261"/>
      <c r="AX86" s="262" t="s">
        <v>269</v>
      </c>
      <c r="AY86" s="261"/>
      <c r="AZ86" s="261"/>
      <c r="BA86" s="261"/>
      <c r="BB86" s="261"/>
      <c r="BC86" s="261"/>
      <c r="BD86" s="261"/>
      <c r="BE86" s="306"/>
      <c r="BF86" s="250" t="s">
        <v>271</v>
      </c>
      <c r="BG86" s="251"/>
      <c r="BH86" s="251"/>
      <c r="BI86" s="251"/>
      <c r="BJ86" s="251"/>
      <c r="BK86" s="251"/>
      <c r="BL86" s="251"/>
      <c r="BM86" s="316"/>
      <c r="BN86" s="80">
        <v>2</v>
      </c>
      <c r="BO86" s="81">
        <v>3</v>
      </c>
      <c r="BP86" s="91">
        <v>1</v>
      </c>
      <c r="BQ86" s="93">
        <f t="shared" si="27"/>
        <v>7</v>
      </c>
      <c r="BR86" s="253"/>
    </row>
    <row r="87" spans="2:71" ht="57" customHeight="1" thickBot="1">
      <c r="B87" s="335"/>
      <c r="C87" s="294"/>
      <c r="D87" s="294"/>
      <c r="E87" s="294"/>
      <c r="F87" s="294"/>
      <c r="G87" s="294"/>
      <c r="H87" s="295"/>
      <c r="I87" s="263" t="s">
        <v>272</v>
      </c>
      <c r="J87" s="264"/>
      <c r="K87" s="264"/>
      <c r="L87" s="264"/>
      <c r="M87" s="264"/>
      <c r="N87" s="264"/>
      <c r="O87" s="264"/>
      <c r="P87" s="264"/>
      <c r="Q87" s="264"/>
      <c r="R87" s="264"/>
      <c r="S87" s="264"/>
      <c r="T87" s="264"/>
      <c r="U87" s="264"/>
      <c r="V87" s="264"/>
      <c r="W87" s="264"/>
      <c r="X87" s="264"/>
      <c r="Y87" s="264"/>
      <c r="Z87" s="264"/>
      <c r="AA87" s="264"/>
      <c r="AB87" s="265"/>
      <c r="AC87" s="78">
        <v>2</v>
      </c>
      <c r="AD87" s="78">
        <v>2</v>
      </c>
      <c r="AE87" s="112">
        <v>1</v>
      </c>
      <c r="AF87" s="113">
        <f t="shared" si="28"/>
        <v>5</v>
      </c>
      <c r="AG87" s="266" t="s">
        <v>274</v>
      </c>
      <c r="AH87" s="264"/>
      <c r="AI87" s="267"/>
      <c r="AJ87" s="114"/>
      <c r="AK87" s="62"/>
      <c r="AL87" s="63"/>
      <c r="AM87" s="115"/>
      <c r="AN87" s="116"/>
      <c r="AO87" s="117"/>
      <c r="AP87" s="268"/>
      <c r="AQ87" s="269"/>
      <c r="AR87" s="269"/>
      <c r="AS87" s="269"/>
      <c r="AT87" s="269"/>
      <c r="AU87" s="269"/>
      <c r="AV87" s="269"/>
      <c r="AW87" s="270"/>
      <c r="AX87" s="114"/>
      <c r="AY87" s="62"/>
      <c r="AZ87" s="62"/>
      <c r="BA87" s="62"/>
      <c r="BB87" s="62"/>
      <c r="BC87" s="62"/>
      <c r="BD87" s="62"/>
      <c r="BE87" s="62"/>
      <c r="BF87" s="104"/>
      <c r="BG87" s="105"/>
      <c r="BH87" s="105"/>
      <c r="BI87" s="105"/>
      <c r="BJ87" s="105"/>
      <c r="BK87" s="105"/>
      <c r="BL87" s="105"/>
      <c r="BM87" s="111"/>
      <c r="BN87" s="94">
        <v>2</v>
      </c>
      <c r="BO87" s="95">
        <v>2</v>
      </c>
      <c r="BP87" s="193">
        <v>1</v>
      </c>
      <c r="BQ87" s="96">
        <f t="shared" si="27"/>
        <v>5</v>
      </c>
      <c r="BR87" s="254"/>
    </row>
    <row r="88" spans="2:71" ht="61.5" customHeight="1" thickTop="1">
      <c r="B88" s="335"/>
      <c r="C88" s="290" t="s">
        <v>215</v>
      </c>
      <c r="D88" s="290"/>
      <c r="E88" s="290"/>
      <c r="F88" s="290"/>
      <c r="G88" s="290"/>
      <c r="H88" s="291"/>
      <c r="I88" s="296" t="s">
        <v>216</v>
      </c>
      <c r="J88" s="297"/>
      <c r="K88" s="297"/>
      <c r="L88" s="297"/>
      <c r="M88" s="297"/>
      <c r="N88" s="297"/>
      <c r="O88" s="297"/>
      <c r="P88" s="297"/>
      <c r="Q88" s="297"/>
      <c r="R88" s="297"/>
      <c r="S88" s="297"/>
      <c r="T88" s="297"/>
      <c r="U88" s="297"/>
      <c r="V88" s="297"/>
      <c r="W88" s="297"/>
      <c r="X88" s="297"/>
      <c r="Y88" s="297"/>
      <c r="Z88" s="297"/>
      <c r="AA88" s="297"/>
      <c r="AB88" s="298"/>
      <c r="AC88" s="89">
        <v>1</v>
      </c>
      <c r="AD88" s="108">
        <v>2</v>
      </c>
      <c r="AE88" s="89">
        <v>1</v>
      </c>
      <c r="AF88" s="56">
        <f t="shared" ref="AF88:AF90" si="29">PRODUCT(AC88:AD88)+AE88</f>
        <v>3</v>
      </c>
      <c r="AG88" s="299" t="s">
        <v>274</v>
      </c>
      <c r="AH88" s="297"/>
      <c r="AI88" s="300"/>
      <c r="AJ88" s="296"/>
      <c r="AK88" s="297"/>
      <c r="AL88" s="300"/>
      <c r="AM88" s="301"/>
      <c r="AN88" s="302"/>
      <c r="AO88" s="303"/>
      <c r="AP88" s="304" t="s">
        <v>306</v>
      </c>
      <c r="AQ88" s="302"/>
      <c r="AR88" s="302"/>
      <c r="AS88" s="302"/>
      <c r="AT88" s="302"/>
      <c r="AU88" s="302"/>
      <c r="AV88" s="302"/>
      <c r="AW88" s="305"/>
      <c r="AX88" s="271"/>
      <c r="AY88" s="272"/>
      <c r="AZ88" s="272"/>
      <c r="BA88" s="272"/>
      <c r="BB88" s="272"/>
      <c r="BC88" s="272"/>
      <c r="BD88" s="272"/>
      <c r="BE88" s="272"/>
      <c r="BF88" s="271" t="s">
        <v>217</v>
      </c>
      <c r="BG88" s="272"/>
      <c r="BH88" s="272"/>
      <c r="BI88" s="272"/>
      <c r="BJ88" s="272"/>
      <c r="BK88" s="272"/>
      <c r="BL88" s="272"/>
      <c r="BM88" s="273"/>
      <c r="BN88" s="49">
        <v>1</v>
      </c>
      <c r="BO88" s="48">
        <v>2</v>
      </c>
      <c r="BP88" s="50">
        <v>1</v>
      </c>
      <c r="BQ88" s="56">
        <f t="shared" si="27"/>
        <v>3</v>
      </c>
      <c r="BR88" s="252" t="s">
        <v>280</v>
      </c>
    </row>
    <row r="89" spans="2:71" ht="109.5" customHeight="1">
      <c r="B89" s="335"/>
      <c r="C89" s="292"/>
      <c r="D89" s="292"/>
      <c r="E89" s="292"/>
      <c r="F89" s="292"/>
      <c r="G89" s="292"/>
      <c r="H89" s="293"/>
      <c r="I89" s="255" t="s">
        <v>218</v>
      </c>
      <c r="J89" s="256"/>
      <c r="K89" s="256"/>
      <c r="L89" s="256"/>
      <c r="M89" s="256"/>
      <c r="N89" s="256"/>
      <c r="O89" s="256"/>
      <c r="P89" s="256"/>
      <c r="Q89" s="256"/>
      <c r="R89" s="256"/>
      <c r="S89" s="256"/>
      <c r="T89" s="256"/>
      <c r="U89" s="256"/>
      <c r="V89" s="256"/>
      <c r="W89" s="256"/>
      <c r="X89" s="256"/>
      <c r="Y89" s="256"/>
      <c r="Z89" s="256"/>
      <c r="AA89" s="256"/>
      <c r="AB89" s="257"/>
      <c r="AC89" s="52">
        <v>1</v>
      </c>
      <c r="AD89" s="81">
        <v>2</v>
      </c>
      <c r="AE89" s="52">
        <v>1</v>
      </c>
      <c r="AF89" s="93">
        <f t="shared" si="29"/>
        <v>3</v>
      </c>
      <c r="AG89" s="258" t="s">
        <v>274</v>
      </c>
      <c r="AH89" s="251"/>
      <c r="AI89" s="259"/>
      <c r="AJ89" s="104"/>
      <c r="AK89" s="105"/>
      <c r="AL89" s="65"/>
      <c r="AM89" s="106"/>
      <c r="AN89" s="70"/>
      <c r="AO89" s="107"/>
      <c r="AP89" s="260" t="s">
        <v>279</v>
      </c>
      <c r="AQ89" s="261"/>
      <c r="AR89" s="261"/>
      <c r="AS89" s="261"/>
      <c r="AT89" s="261"/>
      <c r="AU89" s="261"/>
      <c r="AV89" s="261"/>
      <c r="AW89" s="261"/>
      <c r="AX89" s="262"/>
      <c r="AY89" s="261"/>
      <c r="AZ89" s="261"/>
      <c r="BA89" s="261"/>
      <c r="BB89" s="261"/>
      <c r="BC89" s="261"/>
      <c r="BD89" s="261"/>
      <c r="BE89" s="261"/>
      <c r="BF89" s="274"/>
      <c r="BG89" s="275"/>
      <c r="BH89" s="275"/>
      <c r="BI89" s="275"/>
      <c r="BJ89" s="275"/>
      <c r="BK89" s="275"/>
      <c r="BL89" s="275"/>
      <c r="BM89" s="276"/>
      <c r="BN89" s="90">
        <v>1</v>
      </c>
      <c r="BO89" s="81">
        <v>2</v>
      </c>
      <c r="BP89" s="91">
        <v>1</v>
      </c>
      <c r="BQ89" s="93">
        <f t="shared" si="27"/>
        <v>3</v>
      </c>
      <c r="BR89" s="253"/>
    </row>
    <row r="90" spans="2:71" ht="57" customHeight="1" thickBot="1">
      <c r="B90" s="335"/>
      <c r="C90" s="294"/>
      <c r="D90" s="294"/>
      <c r="E90" s="294"/>
      <c r="F90" s="294"/>
      <c r="G90" s="294"/>
      <c r="H90" s="295"/>
      <c r="I90" s="263" t="s">
        <v>219</v>
      </c>
      <c r="J90" s="264"/>
      <c r="K90" s="264"/>
      <c r="L90" s="264"/>
      <c r="M90" s="264"/>
      <c r="N90" s="264"/>
      <c r="O90" s="264"/>
      <c r="P90" s="264"/>
      <c r="Q90" s="264"/>
      <c r="R90" s="264"/>
      <c r="S90" s="264"/>
      <c r="T90" s="264"/>
      <c r="U90" s="264"/>
      <c r="V90" s="264"/>
      <c r="W90" s="264"/>
      <c r="X90" s="264"/>
      <c r="Y90" s="264"/>
      <c r="Z90" s="264"/>
      <c r="AA90" s="264"/>
      <c r="AB90" s="265"/>
      <c r="AC90" s="112">
        <v>1</v>
      </c>
      <c r="AD90" s="112">
        <v>1</v>
      </c>
      <c r="AE90" s="112">
        <v>1</v>
      </c>
      <c r="AF90" s="113">
        <f t="shared" si="29"/>
        <v>2</v>
      </c>
      <c r="AG90" s="266" t="s">
        <v>274</v>
      </c>
      <c r="AH90" s="264"/>
      <c r="AI90" s="267"/>
      <c r="AJ90" s="114"/>
      <c r="AK90" s="62"/>
      <c r="AL90" s="63"/>
      <c r="AM90" s="115"/>
      <c r="AN90" s="116"/>
      <c r="AO90" s="117"/>
      <c r="AP90" s="268" t="s">
        <v>292</v>
      </c>
      <c r="AQ90" s="269"/>
      <c r="AR90" s="269"/>
      <c r="AS90" s="269"/>
      <c r="AT90" s="269"/>
      <c r="AU90" s="269"/>
      <c r="AV90" s="269"/>
      <c r="AW90" s="270"/>
      <c r="AX90" s="114"/>
      <c r="AY90" s="62"/>
      <c r="AZ90" s="62"/>
      <c r="BA90" s="62"/>
      <c r="BB90" s="62"/>
      <c r="BC90" s="62"/>
      <c r="BD90" s="62"/>
      <c r="BE90" s="62"/>
      <c r="BF90" s="277"/>
      <c r="BG90" s="278"/>
      <c r="BH90" s="278"/>
      <c r="BI90" s="278"/>
      <c r="BJ90" s="278"/>
      <c r="BK90" s="278"/>
      <c r="BL90" s="278"/>
      <c r="BM90" s="279"/>
      <c r="BN90" s="208">
        <v>1</v>
      </c>
      <c r="BO90" s="209">
        <v>1</v>
      </c>
      <c r="BP90" s="209">
        <v>1</v>
      </c>
      <c r="BQ90" s="154">
        <f t="shared" si="27"/>
        <v>2</v>
      </c>
      <c r="BR90" s="254"/>
    </row>
    <row r="91" spans="2:71" ht="70.5" customHeight="1" thickTop="1" thickBot="1">
      <c r="B91" s="335"/>
      <c r="C91" s="352" t="s">
        <v>290</v>
      </c>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3"/>
      <c r="BN91" s="354"/>
      <c r="BO91" s="354"/>
      <c r="BP91" s="354"/>
      <c r="BQ91" s="354"/>
      <c r="BR91" s="355"/>
    </row>
    <row r="92" spans="2:71" ht="109.5" customHeight="1" thickTop="1" thickBot="1">
      <c r="B92" s="335"/>
      <c r="C92" s="349" t="s">
        <v>176</v>
      </c>
      <c r="D92" s="349"/>
      <c r="E92" s="349"/>
      <c r="F92" s="349"/>
      <c r="G92" s="349"/>
      <c r="H92" s="350"/>
      <c r="I92" s="356" t="s">
        <v>177</v>
      </c>
      <c r="J92" s="357"/>
      <c r="K92" s="357"/>
      <c r="L92" s="357"/>
      <c r="M92" s="357"/>
      <c r="N92" s="357"/>
      <c r="O92" s="357"/>
      <c r="P92" s="357"/>
      <c r="Q92" s="357"/>
      <c r="R92" s="357"/>
      <c r="S92" s="357"/>
      <c r="T92" s="357"/>
      <c r="U92" s="357"/>
      <c r="V92" s="357"/>
      <c r="W92" s="357"/>
      <c r="X92" s="357"/>
      <c r="Y92" s="357"/>
      <c r="Z92" s="357"/>
      <c r="AA92" s="357"/>
      <c r="AB92" s="358"/>
      <c r="AC92" s="204">
        <v>1</v>
      </c>
      <c r="AD92" s="205">
        <v>4</v>
      </c>
      <c r="AE92" s="205">
        <v>2</v>
      </c>
      <c r="AF92" s="206">
        <f t="shared" ref="AF92:AF93" si="30">PRODUCT(AC92:AD92)+AE92</f>
        <v>6</v>
      </c>
      <c r="AG92" s="359" t="s">
        <v>274</v>
      </c>
      <c r="AH92" s="357"/>
      <c r="AI92" s="360"/>
      <c r="AJ92" s="356"/>
      <c r="AK92" s="357"/>
      <c r="AL92" s="360"/>
      <c r="AM92" s="361"/>
      <c r="AN92" s="362"/>
      <c r="AO92" s="363"/>
      <c r="AP92" s="364"/>
      <c r="AQ92" s="365"/>
      <c r="AR92" s="365"/>
      <c r="AS92" s="365"/>
      <c r="AT92" s="365"/>
      <c r="AU92" s="365"/>
      <c r="AV92" s="365"/>
      <c r="AW92" s="366"/>
      <c r="AX92" s="361" t="s">
        <v>160</v>
      </c>
      <c r="AY92" s="362"/>
      <c r="AZ92" s="362"/>
      <c r="BA92" s="362"/>
      <c r="BB92" s="362"/>
      <c r="BC92" s="362"/>
      <c r="BD92" s="362"/>
      <c r="BE92" s="367"/>
      <c r="BF92" s="356" t="s">
        <v>178</v>
      </c>
      <c r="BG92" s="357"/>
      <c r="BH92" s="357"/>
      <c r="BI92" s="357"/>
      <c r="BJ92" s="357"/>
      <c r="BK92" s="357"/>
      <c r="BL92" s="357"/>
      <c r="BM92" s="358"/>
      <c r="BN92" s="204">
        <v>1</v>
      </c>
      <c r="BO92" s="205">
        <v>4</v>
      </c>
      <c r="BP92" s="205">
        <v>2</v>
      </c>
      <c r="BQ92" s="206">
        <f t="shared" ref="BQ92:BQ93" si="31">PRODUCT(BN92:BO92)+BP92</f>
        <v>6</v>
      </c>
      <c r="BR92" s="59" t="s">
        <v>210</v>
      </c>
    </row>
    <row r="93" spans="2:71" ht="81" customHeight="1" thickTop="1" thickBot="1">
      <c r="B93" s="347"/>
      <c r="C93" s="337" t="s">
        <v>179</v>
      </c>
      <c r="D93" s="337"/>
      <c r="E93" s="337"/>
      <c r="F93" s="337"/>
      <c r="G93" s="337"/>
      <c r="H93" s="338"/>
      <c r="I93" s="344" t="s">
        <v>180</v>
      </c>
      <c r="J93" s="341"/>
      <c r="K93" s="341"/>
      <c r="L93" s="341"/>
      <c r="M93" s="341"/>
      <c r="N93" s="341"/>
      <c r="O93" s="341"/>
      <c r="P93" s="341"/>
      <c r="Q93" s="341"/>
      <c r="R93" s="341"/>
      <c r="S93" s="341"/>
      <c r="T93" s="341"/>
      <c r="U93" s="341"/>
      <c r="V93" s="341"/>
      <c r="W93" s="341"/>
      <c r="X93" s="341"/>
      <c r="Y93" s="341"/>
      <c r="Z93" s="341"/>
      <c r="AA93" s="341"/>
      <c r="AB93" s="345"/>
      <c r="AC93" s="204">
        <v>1</v>
      </c>
      <c r="AD93" s="205">
        <v>2</v>
      </c>
      <c r="AE93" s="205">
        <v>1</v>
      </c>
      <c r="AF93" s="206">
        <f t="shared" si="30"/>
        <v>3</v>
      </c>
      <c r="AG93" s="340" t="s">
        <v>274</v>
      </c>
      <c r="AH93" s="341"/>
      <c r="AI93" s="342"/>
      <c r="AJ93" s="344"/>
      <c r="AK93" s="341"/>
      <c r="AL93" s="342"/>
      <c r="AM93" s="317"/>
      <c r="AN93" s="318"/>
      <c r="AO93" s="339"/>
      <c r="AP93" s="343"/>
      <c r="AQ93" s="318"/>
      <c r="AR93" s="318"/>
      <c r="AS93" s="318"/>
      <c r="AT93" s="318"/>
      <c r="AU93" s="318"/>
      <c r="AV93" s="318"/>
      <c r="AW93" s="319"/>
      <c r="AX93" s="317"/>
      <c r="AY93" s="318"/>
      <c r="AZ93" s="318"/>
      <c r="BA93" s="318"/>
      <c r="BB93" s="318"/>
      <c r="BC93" s="318"/>
      <c r="BD93" s="318"/>
      <c r="BE93" s="319"/>
      <c r="BF93" s="344" t="s">
        <v>181</v>
      </c>
      <c r="BG93" s="341"/>
      <c r="BH93" s="341"/>
      <c r="BI93" s="341"/>
      <c r="BJ93" s="341"/>
      <c r="BK93" s="341"/>
      <c r="BL93" s="341"/>
      <c r="BM93" s="345"/>
      <c r="BN93" s="204">
        <v>1</v>
      </c>
      <c r="BO93" s="205">
        <v>2</v>
      </c>
      <c r="BP93" s="205">
        <v>1</v>
      </c>
      <c r="BQ93" s="206">
        <f t="shared" si="31"/>
        <v>3</v>
      </c>
      <c r="BR93" s="57" t="s">
        <v>211</v>
      </c>
    </row>
    <row r="94" spans="2:71" ht="102" customHeight="1" thickTop="1">
      <c r="B94" s="368" t="s">
        <v>1</v>
      </c>
      <c r="C94" s="369" t="s">
        <v>72</v>
      </c>
      <c r="D94" s="370"/>
      <c r="E94" s="370"/>
      <c r="F94" s="370"/>
      <c r="G94" s="370"/>
      <c r="H94" s="371"/>
      <c r="I94" s="375" t="s">
        <v>73</v>
      </c>
      <c r="J94" s="375"/>
      <c r="K94" s="375"/>
      <c r="L94" s="375"/>
      <c r="M94" s="375"/>
      <c r="N94" s="375"/>
      <c r="O94" s="375"/>
      <c r="P94" s="375"/>
      <c r="Q94" s="375"/>
      <c r="R94" s="375"/>
      <c r="S94" s="375"/>
      <c r="T94" s="375"/>
      <c r="U94" s="375"/>
      <c r="V94" s="375"/>
      <c r="W94" s="375"/>
      <c r="X94" s="375"/>
      <c r="Y94" s="375"/>
      <c r="Z94" s="375"/>
      <c r="AA94" s="375"/>
      <c r="AB94" s="296"/>
      <c r="AC94" s="49">
        <v>1</v>
      </c>
      <c r="AD94" s="50">
        <v>3</v>
      </c>
      <c r="AE94" s="139">
        <v>2</v>
      </c>
      <c r="AF94" s="97">
        <f>PRODUCT(AC94:AD94)+AE94</f>
        <v>5</v>
      </c>
      <c r="AG94" s="300" t="s">
        <v>274</v>
      </c>
      <c r="AH94" s="375"/>
      <c r="AI94" s="375"/>
      <c r="AJ94" s="375"/>
      <c r="AK94" s="375"/>
      <c r="AL94" s="375"/>
      <c r="AM94" s="376"/>
      <c r="AN94" s="376"/>
      <c r="AO94" s="301"/>
      <c r="AP94" s="377" t="s">
        <v>307</v>
      </c>
      <c r="AQ94" s="375"/>
      <c r="AR94" s="375"/>
      <c r="AS94" s="375"/>
      <c r="AT94" s="375"/>
      <c r="AU94" s="375"/>
      <c r="AV94" s="375"/>
      <c r="AW94" s="375"/>
      <c r="AX94" s="376"/>
      <c r="AY94" s="376"/>
      <c r="AZ94" s="376"/>
      <c r="BA94" s="376"/>
      <c r="BB94" s="376"/>
      <c r="BC94" s="376"/>
      <c r="BD94" s="376"/>
      <c r="BE94" s="376"/>
      <c r="BF94" s="375" t="s">
        <v>74</v>
      </c>
      <c r="BG94" s="375"/>
      <c r="BH94" s="375"/>
      <c r="BI94" s="375"/>
      <c r="BJ94" s="375"/>
      <c r="BK94" s="375"/>
      <c r="BL94" s="375"/>
      <c r="BM94" s="381"/>
      <c r="BN94" s="194">
        <v>1</v>
      </c>
      <c r="BO94" s="50">
        <v>2</v>
      </c>
      <c r="BP94" s="50">
        <v>2</v>
      </c>
      <c r="BQ94" s="97">
        <f>PRODUCT(BN94:BO94)+BP94</f>
        <v>4</v>
      </c>
      <c r="BR94" s="252" t="s">
        <v>209</v>
      </c>
    </row>
    <row r="95" spans="2:71" ht="123" customHeight="1" thickBot="1">
      <c r="B95" s="347"/>
      <c r="C95" s="372"/>
      <c r="D95" s="373"/>
      <c r="E95" s="373"/>
      <c r="F95" s="373"/>
      <c r="G95" s="373"/>
      <c r="H95" s="374"/>
      <c r="I95" s="330" t="s">
        <v>165</v>
      </c>
      <c r="J95" s="330"/>
      <c r="K95" s="330"/>
      <c r="L95" s="330"/>
      <c r="M95" s="330"/>
      <c r="N95" s="330"/>
      <c r="O95" s="330"/>
      <c r="P95" s="330"/>
      <c r="Q95" s="330"/>
      <c r="R95" s="330"/>
      <c r="S95" s="330"/>
      <c r="T95" s="330"/>
      <c r="U95" s="330"/>
      <c r="V95" s="330"/>
      <c r="W95" s="330"/>
      <c r="X95" s="330"/>
      <c r="Y95" s="330"/>
      <c r="Z95" s="330"/>
      <c r="AA95" s="330"/>
      <c r="AB95" s="263"/>
      <c r="AC95" s="121">
        <v>1</v>
      </c>
      <c r="AD95" s="112">
        <v>2</v>
      </c>
      <c r="AE95" s="112">
        <v>1</v>
      </c>
      <c r="AF95" s="187">
        <f>PRODUCT(AC95:AD95)+AE95</f>
        <v>3</v>
      </c>
      <c r="AG95" s="267" t="s">
        <v>274</v>
      </c>
      <c r="AH95" s="330"/>
      <c r="AI95" s="330"/>
      <c r="AJ95" s="330"/>
      <c r="AK95" s="330"/>
      <c r="AL95" s="330"/>
      <c r="AM95" s="327"/>
      <c r="AN95" s="327"/>
      <c r="AO95" s="328"/>
      <c r="AP95" s="329" t="s">
        <v>307</v>
      </c>
      <c r="AQ95" s="330"/>
      <c r="AR95" s="330"/>
      <c r="AS95" s="330"/>
      <c r="AT95" s="330"/>
      <c r="AU95" s="330"/>
      <c r="AV95" s="330"/>
      <c r="AW95" s="330"/>
      <c r="AX95" s="327"/>
      <c r="AY95" s="327"/>
      <c r="AZ95" s="327"/>
      <c r="BA95" s="327"/>
      <c r="BB95" s="327"/>
      <c r="BC95" s="327"/>
      <c r="BD95" s="327"/>
      <c r="BE95" s="327"/>
      <c r="BF95" s="330" t="s">
        <v>166</v>
      </c>
      <c r="BG95" s="330"/>
      <c r="BH95" s="330"/>
      <c r="BI95" s="330"/>
      <c r="BJ95" s="330"/>
      <c r="BK95" s="330"/>
      <c r="BL95" s="330"/>
      <c r="BM95" s="331"/>
      <c r="BN95" s="207">
        <v>1</v>
      </c>
      <c r="BO95" s="112">
        <v>2</v>
      </c>
      <c r="BP95" s="112">
        <v>1</v>
      </c>
      <c r="BQ95" s="187">
        <f>PRODUCT(BN95:BO95)+BP95</f>
        <v>3</v>
      </c>
      <c r="BR95" s="254"/>
      <c r="BS95" s="1"/>
    </row>
  </sheetData>
  <mergeCells count="637">
    <mergeCell ref="I11:AB11"/>
    <mergeCell ref="AG11:AO11"/>
    <mergeCell ref="AP11:AW11"/>
    <mergeCell ref="AX11:BE11"/>
    <mergeCell ref="BF11:BM11"/>
    <mergeCell ref="C6:H11"/>
    <mergeCell ref="B6:B11"/>
    <mergeCell ref="B3:B4"/>
    <mergeCell ref="C3:AB3"/>
    <mergeCell ref="AC3:AF3"/>
    <mergeCell ref="AG3:AO3"/>
    <mergeCell ref="AP3:BM3"/>
    <mergeCell ref="C4:H4"/>
    <mergeCell ref="I4:AB4"/>
    <mergeCell ref="AG4:AI4"/>
    <mergeCell ref="AJ4:AL4"/>
    <mergeCell ref="AM4:AO4"/>
    <mergeCell ref="AP4:AW4"/>
    <mergeCell ref="AX4:BE4"/>
    <mergeCell ref="BF4:BM4"/>
    <mergeCell ref="I7:AB7"/>
    <mergeCell ref="AG7:AI7"/>
    <mergeCell ref="AJ7:AL7"/>
    <mergeCell ref="AM7:AO7"/>
    <mergeCell ref="BF43:BM43"/>
    <mergeCell ref="B13:B20"/>
    <mergeCell ref="C13:H20"/>
    <mergeCell ref="I13:AB13"/>
    <mergeCell ref="AG13:AI13"/>
    <mergeCell ref="AJ13:AL13"/>
    <mergeCell ref="AM13:AO13"/>
    <mergeCell ref="AP13:AW13"/>
    <mergeCell ref="AX13:BE13"/>
    <mergeCell ref="BF13:BM13"/>
    <mergeCell ref="I14:AB14"/>
    <mergeCell ref="AG14:AI14"/>
    <mergeCell ref="AJ14:AL14"/>
    <mergeCell ref="AM14:AO14"/>
    <mergeCell ref="AP14:AW14"/>
    <mergeCell ref="AX14:BE14"/>
    <mergeCell ref="BF14:BM14"/>
    <mergeCell ref="BF15:BM15"/>
    <mergeCell ref="I16:AB16"/>
    <mergeCell ref="AG16:AI16"/>
    <mergeCell ref="AJ16:AL16"/>
    <mergeCell ref="AM16:AO16"/>
    <mergeCell ref="AP16:AW16"/>
    <mergeCell ref="AX16:BE16"/>
    <mergeCell ref="BF16:BM16"/>
    <mergeCell ref="I15:AB15"/>
    <mergeCell ref="AG15:AI15"/>
    <mergeCell ref="AJ15:AL15"/>
    <mergeCell ref="AM15:AO15"/>
    <mergeCell ref="AP15:AW15"/>
    <mergeCell ref="AX15:BE15"/>
    <mergeCell ref="BF17:BM17"/>
    <mergeCell ref="I18:AB18"/>
    <mergeCell ref="AG18:AI18"/>
    <mergeCell ref="AJ18:AL18"/>
    <mergeCell ref="AM18:AO18"/>
    <mergeCell ref="AP18:AW18"/>
    <mergeCell ref="AX18:BE18"/>
    <mergeCell ref="BF18:BM18"/>
    <mergeCell ref="I17:AB17"/>
    <mergeCell ref="AG17:AI17"/>
    <mergeCell ref="AJ17:AL17"/>
    <mergeCell ref="AM17:AO17"/>
    <mergeCell ref="AP17:AW17"/>
    <mergeCell ref="AX17:BE17"/>
    <mergeCell ref="B33:B34"/>
    <mergeCell ref="C33:H34"/>
    <mergeCell ref="I33:AB33"/>
    <mergeCell ref="AG33:AI33"/>
    <mergeCell ref="AJ33:AL33"/>
    <mergeCell ref="AM33:AO33"/>
    <mergeCell ref="BF19:BM19"/>
    <mergeCell ref="I20:AB20"/>
    <mergeCell ref="AG20:AI20"/>
    <mergeCell ref="AJ20:AL20"/>
    <mergeCell ref="AM20:AO20"/>
    <mergeCell ref="AP20:AW20"/>
    <mergeCell ref="AX20:BE20"/>
    <mergeCell ref="BF20:BM20"/>
    <mergeCell ref="I19:AB19"/>
    <mergeCell ref="AG19:AI19"/>
    <mergeCell ref="AJ19:AL19"/>
    <mergeCell ref="AM19:AO19"/>
    <mergeCell ref="AP19:AW19"/>
    <mergeCell ref="AX19:BE19"/>
    <mergeCell ref="AP33:AW33"/>
    <mergeCell ref="AX33:BE33"/>
    <mergeCell ref="BF33:BM33"/>
    <mergeCell ref="I34:AB34"/>
    <mergeCell ref="AM34:AO34"/>
    <mergeCell ref="AP34:AW34"/>
    <mergeCell ref="AX34:BE34"/>
    <mergeCell ref="BF34:BM34"/>
    <mergeCell ref="I36:AB36"/>
    <mergeCell ref="I38:AB38"/>
    <mergeCell ref="AX38:BE38"/>
    <mergeCell ref="BF38:BM38"/>
    <mergeCell ref="AX36:BE36"/>
    <mergeCell ref="BF36:BM36"/>
    <mergeCell ref="I37:AB37"/>
    <mergeCell ref="AX37:BE37"/>
    <mergeCell ref="BF37:BM37"/>
    <mergeCell ref="AJ36:AL36"/>
    <mergeCell ref="AM36:AO36"/>
    <mergeCell ref="AP36:AW36"/>
    <mergeCell ref="AG37:AI37"/>
    <mergeCell ref="AJ37:AL37"/>
    <mergeCell ref="AM37:AO37"/>
    <mergeCell ref="AP37:AW37"/>
    <mergeCell ref="AG36:AI36"/>
    <mergeCell ref="AG38:AI38"/>
    <mergeCell ref="BF39:BM39"/>
    <mergeCell ref="AJ40:AL40"/>
    <mergeCell ref="AM40:AO40"/>
    <mergeCell ref="AP40:AW40"/>
    <mergeCell ref="AX40:BE40"/>
    <mergeCell ref="BF40:BM40"/>
    <mergeCell ref="BF42:BM42"/>
    <mergeCell ref="AX41:BE41"/>
    <mergeCell ref="AJ41:AL41"/>
    <mergeCell ref="AM41:AO41"/>
    <mergeCell ref="AP41:AW41"/>
    <mergeCell ref="AJ43:AL43"/>
    <mergeCell ref="AM43:AO43"/>
    <mergeCell ref="AP43:AW43"/>
    <mergeCell ref="AX43:BE43"/>
    <mergeCell ref="AX50:BE50"/>
    <mergeCell ref="AX48:BE48"/>
    <mergeCell ref="BF30:BM30"/>
    <mergeCell ref="AP51:AW51"/>
    <mergeCell ref="AJ51:AL51"/>
    <mergeCell ref="AM51:AO51"/>
    <mergeCell ref="AX51:BE51"/>
    <mergeCell ref="BF31:BM31"/>
    <mergeCell ref="BF41:BM41"/>
    <mergeCell ref="AJ42:AL42"/>
    <mergeCell ref="AM42:AO42"/>
    <mergeCell ref="AP42:AW42"/>
    <mergeCell ref="AX42:BE42"/>
    <mergeCell ref="AJ38:AL38"/>
    <mergeCell ref="AM38:AO38"/>
    <mergeCell ref="AP38:AW38"/>
    <mergeCell ref="AJ39:AL39"/>
    <mergeCell ref="AM39:AO39"/>
    <mergeCell ref="AP39:AW39"/>
    <mergeCell ref="AX39:BE39"/>
    <mergeCell ref="I41:AB41"/>
    <mergeCell ref="I42:AB42"/>
    <mergeCell ref="I43:AB43"/>
    <mergeCell ref="I51:AB51"/>
    <mergeCell ref="AG41:AI41"/>
    <mergeCell ref="AG51:AI51"/>
    <mergeCell ref="AG40:AI40"/>
    <mergeCell ref="AG43:AI43"/>
    <mergeCell ref="AG50:AI50"/>
    <mergeCell ref="I44:AB44"/>
    <mergeCell ref="I46:AB46"/>
    <mergeCell ref="AG46:AI46"/>
    <mergeCell ref="I47:AB47"/>
    <mergeCell ref="AG47:AI47"/>
    <mergeCell ref="AG44:AI44"/>
    <mergeCell ref="C36:H51"/>
    <mergeCell ref="AP54:AW54"/>
    <mergeCell ref="I56:AB56"/>
    <mergeCell ref="AG56:AI56"/>
    <mergeCell ref="AJ56:AL56"/>
    <mergeCell ref="AM56:AO56"/>
    <mergeCell ref="AP56:AW56"/>
    <mergeCell ref="B5:BR5"/>
    <mergeCell ref="I6:AB6"/>
    <mergeCell ref="AG6:AI6"/>
    <mergeCell ref="AJ6:AL6"/>
    <mergeCell ref="AM6:AO6"/>
    <mergeCell ref="AP6:AW6"/>
    <mergeCell ref="AX6:BE6"/>
    <mergeCell ref="BF6:BM6"/>
    <mergeCell ref="BR6:BR10"/>
    <mergeCell ref="BR13:BR20"/>
    <mergeCell ref="BR33:BR34"/>
    <mergeCell ref="BF51:BM51"/>
    <mergeCell ref="AG39:AI39"/>
    <mergeCell ref="AG42:AI42"/>
    <mergeCell ref="I39:AB39"/>
    <mergeCell ref="I40:AB40"/>
    <mergeCell ref="AJ46:AL46"/>
    <mergeCell ref="AM46:AO46"/>
    <mergeCell ref="AP46:AW46"/>
    <mergeCell ref="AX46:BE46"/>
    <mergeCell ref="BF46:BM46"/>
    <mergeCell ref="I45:AB45"/>
    <mergeCell ref="AG45:AI45"/>
    <mergeCell ref="AJ45:AL45"/>
    <mergeCell ref="AM45:AO45"/>
    <mergeCell ref="AP45:AW45"/>
    <mergeCell ref="AX45:BE45"/>
    <mergeCell ref="BF45:BM45"/>
    <mergeCell ref="AP47:AW47"/>
    <mergeCell ref="AX47:BE47"/>
    <mergeCell ref="BF47:BM47"/>
    <mergeCell ref="I50:AB50"/>
    <mergeCell ref="AG49:AI49"/>
    <mergeCell ref="AJ49:AL49"/>
    <mergeCell ref="AM49:AO49"/>
    <mergeCell ref="AP49:AW49"/>
    <mergeCell ref="AX49:BE49"/>
    <mergeCell ref="BF49:BM49"/>
    <mergeCell ref="AJ50:AL50"/>
    <mergeCell ref="AM50:AO50"/>
    <mergeCell ref="AP50:AW50"/>
    <mergeCell ref="I48:AB48"/>
    <mergeCell ref="AG48:AI48"/>
    <mergeCell ref="AJ48:AL48"/>
    <mergeCell ref="AM48:AO48"/>
    <mergeCell ref="AP48:AW48"/>
    <mergeCell ref="BF50:BM50"/>
    <mergeCell ref="BF48:BM48"/>
    <mergeCell ref="I49:AB49"/>
    <mergeCell ref="AP44:AW44"/>
    <mergeCell ref="AX44:BE44"/>
    <mergeCell ref="BF44:BM44"/>
    <mergeCell ref="BR36:BR51"/>
    <mergeCell ref="B52:B55"/>
    <mergeCell ref="C52:H55"/>
    <mergeCell ref="I52:AB52"/>
    <mergeCell ref="AG52:AI52"/>
    <mergeCell ref="AJ52:AL52"/>
    <mergeCell ref="AM52:AO52"/>
    <mergeCell ref="AP52:AW52"/>
    <mergeCell ref="AX52:BE52"/>
    <mergeCell ref="BF52:BM52"/>
    <mergeCell ref="BR52:BR55"/>
    <mergeCell ref="I53:AB53"/>
    <mergeCell ref="AG53:AI53"/>
    <mergeCell ref="AJ53:AL53"/>
    <mergeCell ref="AM53:AO53"/>
    <mergeCell ref="AP53:AW53"/>
    <mergeCell ref="AX53:BE53"/>
    <mergeCell ref="BF53:BM53"/>
    <mergeCell ref="I54:AB54"/>
    <mergeCell ref="AJ47:AL47"/>
    <mergeCell ref="AM47:AO47"/>
    <mergeCell ref="AX54:BE54"/>
    <mergeCell ref="BF54:BM54"/>
    <mergeCell ref="I55:AB55"/>
    <mergeCell ref="AG55:AI55"/>
    <mergeCell ref="AJ55:AL55"/>
    <mergeCell ref="AM55:AO55"/>
    <mergeCell ref="AP55:AW55"/>
    <mergeCell ref="AX55:BE55"/>
    <mergeCell ref="BF55:BM55"/>
    <mergeCell ref="BR59:BR62"/>
    <mergeCell ref="I60:AB60"/>
    <mergeCell ref="AG60:AI60"/>
    <mergeCell ref="AJ60:AL60"/>
    <mergeCell ref="AX56:BE56"/>
    <mergeCell ref="BF56:BM56"/>
    <mergeCell ref="I57:AB57"/>
    <mergeCell ref="AG57:AI57"/>
    <mergeCell ref="AJ57:AL57"/>
    <mergeCell ref="AM57:AO57"/>
    <mergeCell ref="AP57:AW57"/>
    <mergeCell ref="AX57:BE57"/>
    <mergeCell ref="BF57:BM57"/>
    <mergeCell ref="I59:AB59"/>
    <mergeCell ref="AG59:AI59"/>
    <mergeCell ref="AJ59:AL59"/>
    <mergeCell ref="AM59:AO59"/>
    <mergeCell ref="AP59:AW59"/>
    <mergeCell ref="AX59:BE59"/>
    <mergeCell ref="BF59:BM59"/>
    <mergeCell ref="AG61:AI61"/>
    <mergeCell ref="AM61:AO61"/>
    <mergeCell ref="BF61:BM61"/>
    <mergeCell ref="AP61:AW61"/>
    <mergeCell ref="B59:B62"/>
    <mergeCell ref="C59:H62"/>
    <mergeCell ref="B56:B58"/>
    <mergeCell ref="C56:H58"/>
    <mergeCell ref="BR56:BR58"/>
    <mergeCell ref="I58:AB58"/>
    <mergeCell ref="AG58:AI58"/>
    <mergeCell ref="AJ58:AL58"/>
    <mergeCell ref="AM58:AO58"/>
    <mergeCell ref="AP58:AW58"/>
    <mergeCell ref="AX58:BE58"/>
    <mergeCell ref="BF58:BM58"/>
    <mergeCell ref="AM60:AO60"/>
    <mergeCell ref="AP60:AW60"/>
    <mergeCell ref="AX60:BE60"/>
    <mergeCell ref="BF60:BM60"/>
    <mergeCell ref="I62:AB62"/>
    <mergeCell ref="AG62:AI62"/>
    <mergeCell ref="AJ62:AL62"/>
    <mergeCell ref="AM62:AO62"/>
    <mergeCell ref="AP62:AW62"/>
    <mergeCell ref="AX62:BE62"/>
    <mergeCell ref="BF62:BM62"/>
    <mergeCell ref="I61:AB61"/>
    <mergeCell ref="B63:B67"/>
    <mergeCell ref="C63:H67"/>
    <mergeCell ref="I63:AB63"/>
    <mergeCell ref="AG63:AI63"/>
    <mergeCell ref="AJ63:AL63"/>
    <mergeCell ref="AM63:AO63"/>
    <mergeCell ref="AP63:AW63"/>
    <mergeCell ref="AX63:BE63"/>
    <mergeCell ref="BF63:BM63"/>
    <mergeCell ref="AP66:AW66"/>
    <mergeCell ref="BF66:BM66"/>
    <mergeCell ref="BR63:BR67"/>
    <mergeCell ref="I64:AB64"/>
    <mergeCell ref="AG64:AI64"/>
    <mergeCell ref="AJ64:AL64"/>
    <mergeCell ref="AM64:AO64"/>
    <mergeCell ref="AP64:AW64"/>
    <mergeCell ref="AX64:BE64"/>
    <mergeCell ref="BF64:BM64"/>
    <mergeCell ref="I65:AB65"/>
    <mergeCell ref="AG65:AI65"/>
    <mergeCell ref="AM65:AO65"/>
    <mergeCell ref="AP65:AW65"/>
    <mergeCell ref="BF65:BM65"/>
    <mergeCell ref="I67:AB67"/>
    <mergeCell ref="AG67:AI67"/>
    <mergeCell ref="AJ67:AL67"/>
    <mergeCell ref="AM67:AO67"/>
    <mergeCell ref="AP67:AW67"/>
    <mergeCell ref="AX67:BE67"/>
    <mergeCell ref="BF67:BM67"/>
    <mergeCell ref="I66:AB66"/>
    <mergeCell ref="AG66:AI66"/>
    <mergeCell ref="B68:B70"/>
    <mergeCell ref="C68:H70"/>
    <mergeCell ref="I68:AB68"/>
    <mergeCell ref="AG68:AI68"/>
    <mergeCell ref="AJ68:AL68"/>
    <mergeCell ref="AM68:AO68"/>
    <mergeCell ref="AP68:AW68"/>
    <mergeCell ref="AX68:BE68"/>
    <mergeCell ref="BF68:BM68"/>
    <mergeCell ref="BF71:BM71"/>
    <mergeCell ref="I72:AB72"/>
    <mergeCell ref="AG72:AI72"/>
    <mergeCell ref="AM72:AO72"/>
    <mergeCell ref="AP72:AW72"/>
    <mergeCell ref="BF72:BM72"/>
    <mergeCell ref="BR68:BR70"/>
    <mergeCell ref="I69:AB69"/>
    <mergeCell ref="AG69:AI69"/>
    <mergeCell ref="AJ69:AL69"/>
    <mergeCell ref="AM69:AO69"/>
    <mergeCell ref="AP69:AW69"/>
    <mergeCell ref="AX69:BE69"/>
    <mergeCell ref="BF69:BM69"/>
    <mergeCell ref="I70:AB70"/>
    <mergeCell ref="AG70:AI70"/>
    <mergeCell ref="AM70:AO70"/>
    <mergeCell ref="AP70:AW70"/>
    <mergeCell ref="BF70:BM70"/>
    <mergeCell ref="B71:B72"/>
    <mergeCell ref="BR71:BR72"/>
    <mergeCell ref="C73:H76"/>
    <mergeCell ref="I73:AB73"/>
    <mergeCell ref="AG73:AI73"/>
    <mergeCell ref="AJ73:AL73"/>
    <mergeCell ref="AM73:AO73"/>
    <mergeCell ref="AP73:AW73"/>
    <mergeCell ref="AX73:BE73"/>
    <mergeCell ref="BF73:BM73"/>
    <mergeCell ref="BR73:BR76"/>
    <mergeCell ref="I74:AB74"/>
    <mergeCell ref="AG74:AI74"/>
    <mergeCell ref="AJ74:AL74"/>
    <mergeCell ref="AM74:AO74"/>
    <mergeCell ref="AP74:AW74"/>
    <mergeCell ref="AX74:BE74"/>
    <mergeCell ref="BF74:BM74"/>
    <mergeCell ref="I76:AB76"/>
    <mergeCell ref="AG76:AI76"/>
    <mergeCell ref="AM76:AO76"/>
    <mergeCell ref="AP76:AW76"/>
    <mergeCell ref="I71:AB71"/>
    <mergeCell ref="AG71:AI71"/>
    <mergeCell ref="AP78:AW78"/>
    <mergeCell ref="AX78:BE78"/>
    <mergeCell ref="BF76:BM76"/>
    <mergeCell ref="I75:AB75"/>
    <mergeCell ref="AG75:AI75"/>
    <mergeCell ref="AP75:AW75"/>
    <mergeCell ref="BF75:BM75"/>
    <mergeCell ref="I77:AB77"/>
    <mergeCell ref="AG77:AI77"/>
    <mergeCell ref="AM77:AO77"/>
    <mergeCell ref="AP77:AW77"/>
    <mergeCell ref="BF77:BM77"/>
    <mergeCell ref="AP7:AW7"/>
    <mergeCell ref="AX7:BE7"/>
    <mergeCell ref="BF7:BM7"/>
    <mergeCell ref="BR79:BR83"/>
    <mergeCell ref="I80:AB80"/>
    <mergeCell ref="AG80:AI80"/>
    <mergeCell ref="AJ80:AL80"/>
    <mergeCell ref="AM80:AO80"/>
    <mergeCell ref="AP80:AW80"/>
    <mergeCell ref="AX80:BE80"/>
    <mergeCell ref="BF80:BM80"/>
    <mergeCell ref="I81:AB81"/>
    <mergeCell ref="AG81:AI81"/>
    <mergeCell ref="AP81:AW81"/>
    <mergeCell ref="BF81:BM81"/>
    <mergeCell ref="I83:AB83"/>
    <mergeCell ref="AG83:AI83"/>
    <mergeCell ref="AM83:AO83"/>
    <mergeCell ref="AP83:AW83"/>
    <mergeCell ref="BF83:BM83"/>
    <mergeCell ref="I10:AB10"/>
    <mergeCell ref="AG10:AI10"/>
    <mergeCell ref="AJ10:AL10"/>
    <mergeCell ref="AM10:AO10"/>
    <mergeCell ref="AP10:AW10"/>
    <mergeCell ref="AX10:BE10"/>
    <mergeCell ref="BF10:BM10"/>
    <mergeCell ref="I8:AB8"/>
    <mergeCell ref="AG8:AI8"/>
    <mergeCell ref="AJ8:AL8"/>
    <mergeCell ref="AM8:AO8"/>
    <mergeCell ref="AP8:AW8"/>
    <mergeCell ref="AX8:BE8"/>
    <mergeCell ref="BF8:BM8"/>
    <mergeCell ref="I9:AB9"/>
    <mergeCell ref="AG9:AI9"/>
    <mergeCell ref="AJ9:AL9"/>
    <mergeCell ref="AM9:AO9"/>
    <mergeCell ref="AP9:AW9"/>
    <mergeCell ref="AX9:BE9"/>
    <mergeCell ref="BF9:BM9"/>
    <mergeCell ref="B12:BR12"/>
    <mergeCell ref="B35:BR35"/>
    <mergeCell ref="C21:H21"/>
    <mergeCell ref="I21:AB21"/>
    <mergeCell ref="AG21:AI21"/>
    <mergeCell ref="AJ21:AL21"/>
    <mergeCell ref="AM21:AO21"/>
    <mergeCell ref="AP21:AW21"/>
    <mergeCell ref="AX21:BE21"/>
    <mergeCell ref="BF21:BM21"/>
    <mergeCell ref="C22:H22"/>
    <mergeCell ref="I22:AB22"/>
    <mergeCell ref="AG22:AI22"/>
    <mergeCell ref="AJ22:AL22"/>
    <mergeCell ref="AM22:AO22"/>
    <mergeCell ref="AP22:AW22"/>
    <mergeCell ref="AX22:BE22"/>
    <mergeCell ref="BF22:BM22"/>
    <mergeCell ref="C23:H24"/>
    <mergeCell ref="I23:AB23"/>
    <mergeCell ref="AG23:AI23"/>
    <mergeCell ref="AJ23:AL23"/>
    <mergeCell ref="AG34:AI34"/>
    <mergeCell ref="AJ34:AL34"/>
    <mergeCell ref="BF94:BM94"/>
    <mergeCell ref="BR94:BR95"/>
    <mergeCell ref="I95:AB95"/>
    <mergeCell ref="AG95:AI95"/>
    <mergeCell ref="AJ95:AL95"/>
    <mergeCell ref="AM23:AO23"/>
    <mergeCell ref="AP23:AW23"/>
    <mergeCell ref="AX23:BE23"/>
    <mergeCell ref="BF23:BM23"/>
    <mergeCell ref="BR23:BR24"/>
    <mergeCell ref="I24:AB24"/>
    <mergeCell ref="AG24:AI24"/>
    <mergeCell ref="AJ24:AL24"/>
    <mergeCell ref="AM24:AO24"/>
    <mergeCell ref="AP24:AW24"/>
    <mergeCell ref="AX24:BE24"/>
    <mergeCell ref="BF24:BM24"/>
    <mergeCell ref="BR85:BR87"/>
    <mergeCell ref="I86:AB86"/>
    <mergeCell ref="AG86:AI86"/>
    <mergeCell ref="AP86:AW86"/>
    <mergeCell ref="AX86:BE86"/>
    <mergeCell ref="BF86:BM86"/>
    <mergeCell ref="I87:AB87"/>
    <mergeCell ref="B73:B93"/>
    <mergeCell ref="B94:B95"/>
    <mergeCell ref="C94:H95"/>
    <mergeCell ref="I94:AB94"/>
    <mergeCell ref="AG94:AI94"/>
    <mergeCell ref="AJ94:AL94"/>
    <mergeCell ref="AM94:AO94"/>
    <mergeCell ref="AP94:AW94"/>
    <mergeCell ref="AX94:BE94"/>
    <mergeCell ref="AG87:AI87"/>
    <mergeCell ref="AP87:AW87"/>
    <mergeCell ref="I84:AB84"/>
    <mergeCell ref="AG84:AI84"/>
    <mergeCell ref="AM84:AO84"/>
    <mergeCell ref="AP84:AW84"/>
    <mergeCell ref="AX84:BE84"/>
    <mergeCell ref="C84:H84"/>
    <mergeCell ref="I85:AB85"/>
    <mergeCell ref="AG85:AI85"/>
    <mergeCell ref="AJ85:AL85"/>
    <mergeCell ref="AM85:AO85"/>
    <mergeCell ref="AP85:AW85"/>
    <mergeCell ref="AX85:BE85"/>
    <mergeCell ref="C85:H87"/>
    <mergeCell ref="C93:H93"/>
    <mergeCell ref="I93:AB93"/>
    <mergeCell ref="AG93:AI93"/>
    <mergeCell ref="AJ93:AL93"/>
    <mergeCell ref="AM93:AO93"/>
    <mergeCell ref="AP93:AW93"/>
    <mergeCell ref="AX93:BE93"/>
    <mergeCell ref="BF93:BM93"/>
    <mergeCell ref="C91:BR91"/>
    <mergeCell ref="C92:H92"/>
    <mergeCell ref="I92:AB92"/>
    <mergeCell ref="AG92:AI92"/>
    <mergeCell ref="AJ92:AL92"/>
    <mergeCell ref="AM92:AO92"/>
    <mergeCell ref="AP92:AW92"/>
    <mergeCell ref="AX92:BE92"/>
    <mergeCell ref="BF92:BM92"/>
    <mergeCell ref="AM95:AO95"/>
    <mergeCell ref="AP95:AW95"/>
    <mergeCell ref="AX95:BE95"/>
    <mergeCell ref="BF95:BM95"/>
    <mergeCell ref="I25:BR25"/>
    <mergeCell ref="B36:B51"/>
    <mergeCell ref="C26:H26"/>
    <mergeCell ref="I26:AB26"/>
    <mergeCell ref="AG26:AI26"/>
    <mergeCell ref="AJ26:AL26"/>
    <mergeCell ref="AM26:AO26"/>
    <mergeCell ref="AP26:AW26"/>
    <mergeCell ref="AX26:BE26"/>
    <mergeCell ref="BF26:BM26"/>
    <mergeCell ref="B27:B32"/>
    <mergeCell ref="C27:H32"/>
    <mergeCell ref="I27:AB27"/>
    <mergeCell ref="AG27:AI27"/>
    <mergeCell ref="AJ27:AL27"/>
    <mergeCell ref="AM27:AO27"/>
    <mergeCell ref="AP27:AW27"/>
    <mergeCell ref="AX27:BE27"/>
    <mergeCell ref="BF27:BM27"/>
    <mergeCell ref="BR27:BR32"/>
    <mergeCell ref="I28:AB28"/>
    <mergeCell ref="AG28:AI28"/>
    <mergeCell ref="AJ28:AL28"/>
    <mergeCell ref="AM28:AO28"/>
    <mergeCell ref="AP28:AW28"/>
    <mergeCell ref="AX28:BE28"/>
    <mergeCell ref="BF28:BM28"/>
    <mergeCell ref="I29:AB29"/>
    <mergeCell ref="AG29:AI29"/>
    <mergeCell ref="AJ29:AL29"/>
    <mergeCell ref="AM29:AO29"/>
    <mergeCell ref="AP29:AW29"/>
    <mergeCell ref="AX29:BE29"/>
    <mergeCell ref="BF29:BM29"/>
    <mergeCell ref="C77:H77"/>
    <mergeCell ref="I30:AB30"/>
    <mergeCell ref="AG30:AI30"/>
    <mergeCell ref="AJ30:AL30"/>
    <mergeCell ref="AM30:AO30"/>
    <mergeCell ref="AP30:AW30"/>
    <mergeCell ref="AX30:BE30"/>
    <mergeCell ref="I31:AB31"/>
    <mergeCell ref="AG31:AI31"/>
    <mergeCell ref="AJ31:AL31"/>
    <mergeCell ref="AM31:AO31"/>
    <mergeCell ref="AP31:AW31"/>
    <mergeCell ref="AX31:BE31"/>
    <mergeCell ref="AX77:BE77"/>
    <mergeCell ref="C71:H72"/>
    <mergeCell ref="AJ71:AL71"/>
    <mergeCell ref="AM71:AO71"/>
    <mergeCell ref="AP71:AW71"/>
    <mergeCell ref="AX71:BE71"/>
    <mergeCell ref="AG54:AI54"/>
    <mergeCell ref="AJ54:AL54"/>
    <mergeCell ref="AM54:AO54"/>
    <mergeCell ref="AJ44:AL44"/>
    <mergeCell ref="AM44:AO44"/>
    <mergeCell ref="AJ88:AL88"/>
    <mergeCell ref="AM88:AO88"/>
    <mergeCell ref="AP88:AW88"/>
    <mergeCell ref="AX88:BE88"/>
    <mergeCell ref="BF84:BM84"/>
    <mergeCell ref="BF85:BM85"/>
    <mergeCell ref="BF78:BM78"/>
    <mergeCell ref="C79:H83"/>
    <mergeCell ref="AJ79:AL79"/>
    <mergeCell ref="AM79:AO79"/>
    <mergeCell ref="AP79:AW79"/>
    <mergeCell ref="AX79:BE79"/>
    <mergeCell ref="BF79:BM79"/>
    <mergeCell ref="I82:AB82"/>
    <mergeCell ref="AG82:AI82"/>
    <mergeCell ref="AP82:AW82"/>
    <mergeCell ref="AX81:BE81"/>
    <mergeCell ref="AX83:BE83"/>
    <mergeCell ref="I79:AB79"/>
    <mergeCell ref="AG79:AI79"/>
    <mergeCell ref="C78:H78"/>
    <mergeCell ref="I78:AB78"/>
    <mergeCell ref="AG78:AI78"/>
    <mergeCell ref="AM78:AO78"/>
    <mergeCell ref="BN3:BQ3"/>
    <mergeCell ref="B2:BQ2"/>
    <mergeCell ref="AX75:BE75"/>
    <mergeCell ref="BR88:BR90"/>
    <mergeCell ref="I89:AB89"/>
    <mergeCell ref="AG89:AI89"/>
    <mergeCell ref="AP89:AW89"/>
    <mergeCell ref="AX89:BE89"/>
    <mergeCell ref="I90:AB90"/>
    <mergeCell ref="AG90:AI90"/>
    <mergeCell ref="AP90:AW90"/>
    <mergeCell ref="BF88:BM90"/>
    <mergeCell ref="I32:AB32"/>
    <mergeCell ref="AG32:AI32"/>
    <mergeCell ref="AJ32:AL32"/>
    <mergeCell ref="AM32:AO32"/>
    <mergeCell ref="AP32:AW32"/>
    <mergeCell ref="AX32:BE32"/>
    <mergeCell ref="BF32:BM32"/>
    <mergeCell ref="C88:H90"/>
    <mergeCell ref="I88:AB88"/>
    <mergeCell ref="AG88:AI88"/>
  </mergeCells>
  <conditionalFormatting sqref="BQ35">
    <cfRule type="colorScale" priority="90">
      <colorScale>
        <cfvo type="num" val="0"/>
        <cfvo type="num" val="5"/>
        <cfvo type="num" val="30"/>
        <color theme="8" tint="0.79998168889431442"/>
        <color theme="8" tint="0.39997558519241921"/>
        <color theme="8" tint="-0.499984740745262"/>
      </colorScale>
    </cfRule>
  </conditionalFormatting>
  <conditionalFormatting sqref="BQ25:BQ26">
    <cfRule type="colorScale" priority="96">
      <colorScale>
        <cfvo type="num" val="0"/>
        <cfvo type="num" val="5"/>
        <cfvo type="num" val="30"/>
        <color theme="8" tint="0.79998168889431442"/>
        <color theme="8" tint="0.39997558519241921"/>
        <color theme="8" tint="-0.499984740745262"/>
      </colorScale>
    </cfRule>
  </conditionalFormatting>
  <conditionalFormatting sqref="BQ12">
    <cfRule type="colorScale" priority="102">
      <colorScale>
        <cfvo type="num" val="0"/>
        <cfvo type="num" val="5"/>
        <cfvo type="num" val="30"/>
        <color theme="8" tint="0.79998168889431442"/>
        <color theme="8" tint="0.39997558519241921"/>
        <color theme="8" tint="-0.499984740745262"/>
      </colorScale>
    </cfRule>
  </conditionalFormatting>
  <conditionalFormatting sqref="BQ21">
    <cfRule type="colorScale" priority="97">
      <colorScale>
        <cfvo type="num" val="0"/>
        <cfvo type="num" val="5"/>
        <cfvo type="num" val="30"/>
        <color theme="8" tint="0.79998168889431442"/>
        <color theme="8" tint="0.39997558519241921"/>
        <color theme="8" tint="-0.499984740745262"/>
      </colorScale>
    </cfRule>
  </conditionalFormatting>
  <conditionalFormatting sqref="AF21:AF22">
    <cfRule type="colorScale" priority="79">
      <colorScale>
        <cfvo type="num" val="0"/>
        <cfvo type="num" val="5"/>
        <cfvo type="num" val="30"/>
        <color rgb="FFFDDFE0"/>
        <color rgb="FFF8696B"/>
        <color rgb="FFFF0000"/>
      </colorScale>
    </cfRule>
  </conditionalFormatting>
  <conditionalFormatting sqref="AF26">
    <cfRule type="colorScale" priority="78">
      <colorScale>
        <cfvo type="num" val="0"/>
        <cfvo type="num" val="5"/>
        <cfvo type="num" val="30"/>
        <color rgb="FFFDDFE0"/>
        <color rgb="FFF8696B"/>
        <color rgb="FFFF0000"/>
      </colorScale>
    </cfRule>
  </conditionalFormatting>
  <conditionalFormatting sqref="AF56:AF57 AF59:AF62 AF71:AF76 AF78:AF90">
    <cfRule type="colorScale" priority="77">
      <colorScale>
        <cfvo type="num" val="0"/>
        <cfvo type="num" val="5"/>
        <cfvo type="num" val="30"/>
        <color rgb="FFFDDFE0"/>
        <color rgb="FFF8696B"/>
        <color rgb="FFFF0000"/>
      </colorScale>
    </cfRule>
  </conditionalFormatting>
  <conditionalFormatting sqref="AF6:AF10">
    <cfRule type="colorScale" priority="74">
      <colorScale>
        <cfvo type="num" val="0"/>
        <cfvo type="num" val="5"/>
        <cfvo type="num" val="30"/>
        <color rgb="FFFDDFE0"/>
        <color rgb="FFF8696B"/>
        <color rgb="FFFF0000"/>
      </colorScale>
    </cfRule>
  </conditionalFormatting>
  <conditionalFormatting sqref="BQ9">
    <cfRule type="colorScale" priority="71">
      <colorScale>
        <cfvo type="num" val="0"/>
        <cfvo type="num" val="5"/>
        <cfvo type="num" val="30"/>
        <color theme="8" tint="0.79998168889431442"/>
        <color theme="8" tint="0.39997558519241921"/>
        <color theme="8" tint="-0.499984740745262"/>
      </colorScale>
    </cfRule>
  </conditionalFormatting>
  <conditionalFormatting sqref="BQ7:BQ8">
    <cfRule type="colorScale" priority="73">
      <colorScale>
        <cfvo type="num" val="0"/>
        <cfvo type="num" val="5"/>
        <cfvo type="num" val="30"/>
        <color theme="8" tint="0.79998168889431442"/>
        <color theme="8" tint="0.39997558519241921"/>
        <color theme="8" tint="-0.499984740745262"/>
      </colorScale>
    </cfRule>
  </conditionalFormatting>
  <conditionalFormatting sqref="BQ10">
    <cfRule type="colorScale" priority="72">
      <colorScale>
        <cfvo type="num" val="0"/>
        <cfvo type="num" val="5"/>
        <cfvo type="num" val="30"/>
        <color theme="8" tint="0.79998168889431442"/>
        <color theme="8" tint="0.39997558519241921"/>
        <color theme="8" tint="-0.499984740745262"/>
      </colorScale>
    </cfRule>
  </conditionalFormatting>
  <conditionalFormatting sqref="BQ6">
    <cfRule type="colorScale" priority="70">
      <colorScale>
        <cfvo type="num" val="0"/>
        <cfvo type="num" val="5"/>
        <cfvo type="num" val="30"/>
        <color theme="8" tint="0.79998168889431442"/>
        <color theme="8" tint="0.39997558519241921"/>
        <color theme="8" tint="-0.499984740745262"/>
      </colorScale>
    </cfRule>
  </conditionalFormatting>
  <conditionalFormatting sqref="AF13:AF20">
    <cfRule type="colorScale" priority="69">
      <colorScale>
        <cfvo type="num" val="0"/>
        <cfvo type="num" val="5"/>
        <cfvo type="num" val="30"/>
        <color rgb="FFFDDFE0"/>
        <color rgb="FFF8696B"/>
        <color rgb="FFFF0000"/>
      </colorScale>
    </cfRule>
  </conditionalFormatting>
  <conditionalFormatting sqref="BQ15">
    <cfRule type="colorScale" priority="67">
      <colorScale>
        <cfvo type="num" val="0"/>
        <cfvo type="num" val="5"/>
        <cfvo type="num" val="30"/>
        <color theme="8" tint="0.79998168889431442"/>
        <color theme="8" tint="0.39997558519241921"/>
        <color theme="8" tint="-0.499984740745262"/>
      </colorScale>
    </cfRule>
  </conditionalFormatting>
  <conditionalFormatting sqref="BQ18">
    <cfRule type="colorScale" priority="65">
      <colorScale>
        <cfvo type="num" val="0"/>
        <cfvo type="num" val="5"/>
        <cfvo type="num" val="30"/>
        <color theme="8" tint="0.79998168889431442"/>
        <color theme="8" tint="0.39997558519241921"/>
        <color theme="8" tint="-0.499984740745262"/>
      </colorScale>
    </cfRule>
  </conditionalFormatting>
  <conditionalFormatting sqref="BQ13:BQ14 BQ16:BQ17 BQ20">
    <cfRule type="colorScale" priority="68">
      <colorScale>
        <cfvo type="num" val="0"/>
        <cfvo type="num" val="5"/>
        <cfvo type="num" val="30"/>
        <color theme="8" tint="0.79998168889431442"/>
        <color theme="8" tint="0.39997558519241921"/>
        <color theme="8" tint="-0.499984740745262"/>
      </colorScale>
    </cfRule>
  </conditionalFormatting>
  <conditionalFormatting sqref="BQ19">
    <cfRule type="colorScale" priority="66">
      <colorScale>
        <cfvo type="num" val="0"/>
        <cfvo type="num" val="5"/>
        <cfvo type="num" val="30"/>
        <color theme="8" tint="0.79998168889431442"/>
        <color theme="8" tint="0.39997558519241921"/>
        <color theme="8" tint="-0.499984740745262"/>
      </colorScale>
    </cfRule>
  </conditionalFormatting>
  <conditionalFormatting sqref="BQ22">
    <cfRule type="colorScale" priority="63">
      <colorScale>
        <cfvo type="num" val="0"/>
        <cfvo type="num" val="5"/>
        <cfvo type="num" val="30"/>
        <color theme="8" tint="0.79998168889431442"/>
        <color theme="8" tint="0.39997558519241921"/>
        <color theme="8" tint="-0.499984740745262"/>
      </colorScale>
    </cfRule>
  </conditionalFormatting>
  <conditionalFormatting sqref="AF23:AF24">
    <cfRule type="colorScale" priority="62">
      <colorScale>
        <cfvo type="num" val="0"/>
        <cfvo type="num" val="5"/>
        <cfvo type="num" val="30"/>
        <color rgb="FFFDDFE0"/>
        <color rgb="FFF8696B"/>
        <color rgb="FFFF0000"/>
      </colorScale>
    </cfRule>
  </conditionalFormatting>
  <conditionalFormatting sqref="BQ24">
    <cfRule type="colorScale" priority="60">
      <colorScale>
        <cfvo type="num" val="0"/>
        <cfvo type="num" val="5"/>
        <cfvo type="num" val="30"/>
        <color theme="8" tint="0.79998168889431442"/>
        <color theme="8" tint="0.39997558519241921"/>
        <color theme="8" tint="-0.499984740745262"/>
      </colorScale>
    </cfRule>
  </conditionalFormatting>
  <conditionalFormatting sqref="BQ23">
    <cfRule type="colorScale" priority="61">
      <colorScale>
        <cfvo type="num" val="0"/>
        <cfvo type="num" val="5"/>
        <cfvo type="num" val="30"/>
        <color theme="8" tint="0.79998168889431442"/>
        <color theme="8" tint="0.39997558519241921"/>
        <color theme="8" tint="-0.499984740745262"/>
      </colorScale>
    </cfRule>
  </conditionalFormatting>
  <conditionalFormatting sqref="AF36:AF51">
    <cfRule type="colorScale" priority="59">
      <colorScale>
        <cfvo type="num" val="0"/>
        <cfvo type="num" val="5"/>
        <cfvo type="num" val="30"/>
        <color rgb="FFFDDFE0"/>
        <color rgb="FFF8696B"/>
        <color rgb="FFFF0000"/>
      </colorScale>
    </cfRule>
  </conditionalFormatting>
  <conditionalFormatting sqref="BQ44">
    <cfRule type="colorScale" priority="55">
      <colorScale>
        <cfvo type="num" val="0"/>
        <cfvo type="num" val="5"/>
        <cfvo type="num" val="30"/>
        <color theme="8" tint="0.79998168889431442"/>
        <color theme="8" tint="0.39997558519241921"/>
        <color theme="8" tint="-0.499984740745262"/>
      </colorScale>
    </cfRule>
  </conditionalFormatting>
  <conditionalFormatting sqref="BQ45">
    <cfRule type="colorScale" priority="54">
      <colorScale>
        <cfvo type="num" val="0"/>
        <cfvo type="num" val="5"/>
        <cfvo type="num" val="30"/>
        <color theme="8" tint="0.79998168889431442"/>
        <color theme="8" tint="0.39997558519241921"/>
        <color theme="8" tint="-0.499984740745262"/>
      </colorScale>
    </cfRule>
  </conditionalFormatting>
  <conditionalFormatting sqref="BQ46">
    <cfRule type="colorScale" priority="53">
      <colorScale>
        <cfvo type="num" val="0"/>
        <cfvo type="num" val="5"/>
        <cfvo type="num" val="30"/>
        <color theme="8" tint="0.79998168889431442"/>
        <color theme="8" tint="0.39997558519241921"/>
        <color theme="8" tint="-0.499984740745262"/>
      </colorScale>
    </cfRule>
  </conditionalFormatting>
  <conditionalFormatting sqref="BQ47">
    <cfRule type="colorScale" priority="52">
      <colorScale>
        <cfvo type="num" val="0"/>
        <cfvo type="num" val="5"/>
        <cfvo type="num" val="30"/>
        <color theme="8" tint="0.79998168889431442"/>
        <color theme="8" tint="0.39997558519241921"/>
        <color theme="8" tint="-0.499984740745262"/>
      </colorScale>
    </cfRule>
  </conditionalFormatting>
  <conditionalFormatting sqref="BQ49">
    <cfRule type="colorScale" priority="48">
      <colorScale>
        <cfvo type="num" val="0"/>
        <cfvo type="num" val="5"/>
        <cfvo type="num" val="30"/>
        <color theme="8" tint="0.79998168889431442"/>
        <color theme="8" tint="0.39997558519241921"/>
        <color theme="8" tint="-0.499984740745262"/>
      </colorScale>
    </cfRule>
  </conditionalFormatting>
  <conditionalFormatting sqref="BQ48">
    <cfRule type="colorScale" priority="51">
      <colorScale>
        <cfvo type="num" val="0"/>
        <cfvo type="num" val="5"/>
        <cfvo type="num" val="30"/>
        <color theme="8" tint="0.79998168889431442"/>
        <color theme="8" tint="0.39997558519241921"/>
        <color theme="8" tint="-0.499984740745262"/>
      </colorScale>
    </cfRule>
  </conditionalFormatting>
  <conditionalFormatting sqref="BQ51">
    <cfRule type="colorScale" priority="50">
      <colorScale>
        <cfvo type="num" val="0"/>
        <cfvo type="num" val="5"/>
        <cfvo type="num" val="30"/>
        <color theme="8" tint="0.79998168889431442"/>
        <color theme="8" tint="0.39997558519241921"/>
        <color theme="8" tint="-0.499984740745262"/>
      </colorScale>
    </cfRule>
  </conditionalFormatting>
  <conditionalFormatting sqref="BQ50">
    <cfRule type="colorScale" priority="49">
      <colorScale>
        <cfvo type="num" val="0"/>
        <cfvo type="num" val="5"/>
        <cfvo type="num" val="30"/>
        <color theme="8" tint="0.79998168889431442"/>
        <color theme="8" tint="0.39997558519241921"/>
        <color theme="8" tint="-0.499984740745262"/>
      </colorScale>
    </cfRule>
  </conditionalFormatting>
  <conditionalFormatting sqref="BQ36:BQ40">
    <cfRule type="colorScale" priority="58">
      <colorScale>
        <cfvo type="num" val="0"/>
        <cfvo type="num" val="5"/>
        <cfvo type="num" val="30"/>
        <color theme="8" tint="0.79998168889431442"/>
        <color theme="8" tint="0.39997558519241921"/>
        <color theme="8" tint="-0.499984740745262"/>
      </colorScale>
    </cfRule>
  </conditionalFormatting>
  <conditionalFormatting sqref="BQ41:BQ42">
    <cfRule type="colorScale" priority="57">
      <colorScale>
        <cfvo type="num" val="0"/>
        <cfvo type="num" val="5"/>
        <cfvo type="num" val="30"/>
        <color theme="8" tint="0.79998168889431442"/>
        <color theme="8" tint="0.39997558519241921"/>
        <color theme="8" tint="-0.499984740745262"/>
      </colorScale>
    </cfRule>
  </conditionalFormatting>
  <conditionalFormatting sqref="BQ43">
    <cfRule type="colorScale" priority="56">
      <colorScale>
        <cfvo type="num" val="0"/>
        <cfvo type="num" val="5"/>
        <cfvo type="num" val="30"/>
        <color theme="8" tint="0.79998168889431442"/>
        <color theme="8" tint="0.39997558519241921"/>
        <color theme="8" tint="-0.499984740745262"/>
      </colorScale>
    </cfRule>
  </conditionalFormatting>
  <conditionalFormatting sqref="AF27:AF32">
    <cfRule type="colorScale" priority="47">
      <colorScale>
        <cfvo type="num" val="0"/>
        <cfvo type="num" val="5"/>
        <cfvo type="num" val="30"/>
        <color rgb="FFFEDEE3"/>
        <color rgb="FFF46C6C"/>
        <color rgb="FFFF0000"/>
      </colorScale>
    </cfRule>
  </conditionalFormatting>
  <conditionalFormatting sqref="BQ27:BQ29 BQ31:BQ32">
    <cfRule type="colorScale" priority="46">
      <colorScale>
        <cfvo type="num" val="0"/>
        <cfvo type="num" val="5"/>
        <cfvo type="num" val="30"/>
        <color theme="8" tint="0.79998168889431442"/>
        <color theme="8" tint="0.39997558519241921"/>
        <color theme="8" tint="-0.499984740745262"/>
      </colorScale>
    </cfRule>
  </conditionalFormatting>
  <conditionalFormatting sqref="BQ30">
    <cfRule type="colorScale" priority="45">
      <colorScale>
        <cfvo type="num" val="0"/>
        <cfvo type="num" val="5"/>
        <cfvo type="num" val="30"/>
        <color theme="8" tint="0.79998168889431442"/>
        <color theme="8" tint="0.39997558519241921"/>
        <color theme="8" tint="-0.499984740745262"/>
      </colorScale>
    </cfRule>
  </conditionalFormatting>
  <conditionalFormatting sqref="AF33:AF34">
    <cfRule type="colorScale" priority="44">
      <colorScale>
        <cfvo type="num" val="0"/>
        <cfvo type="num" val="5"/>
        <cfvo type="num" val="30"/>
        <color rgb="FFFEDEE3"/>
        <color rgb="FFF46C6C"/>
        <color rgb="FFFF0000"/>
      </colorScale>
    </cfRule>
  </conditionalFormatting>
  <conditionalFormatting sqref="BQ33">
    <cfRule type="colorScale" priority="43">
      <colorScale>
        <cfvo type="num" val="0"/>
        <cfvo type="num" val="5"/>
        <cfvo type="num" val="30"/>
        <color theme="8" tint="0.79998168889431442"/>
        <color theme="8" tint="0.39997558519241921"/>
        <color theme="8" tint="-0.499984740745262"/>
      </colorScale>
    </cfRule>
  </conditionalFormatting>
  <conditionalFormatting sqref="BQ34">
    <cfRule type="colorScale" priority="42">
      <colorScale>
        <cfvo type="num" val="0"/>
        <cfvo type="num" val="5"/>
        <cfvo type="num" val="30"/>
        <color theme="8" tint="0.79998168889431442"/>
        <color theme="8" tint="0.39997558519241921"/>
        <color theme="8" tint="-0.499984740745262"/>
      </colorScale>
    </cfRule>
  </conditionalFormatting>
  <conditionalFormatting sqref="AF52:AF55">
    <cfRule type="colorScale" priority="41">
      <colorScale>
        <cfvo type="num" val="0"/>
        <cfvo type="num" val="5"/>
        <cfvo type="num" val="30"/>
        <color rgb="FFFEDEE3"/>
        <color rgb="FFF46C6C"/>
        <color rgb="FFFF0000"/>
      </colorScale>
    </cfRule>
  </conditionalFormatting>
  <conditionalFormatting sqref="BQ52">
    <cfRule type="colorScale" priority="40">
      <colorScale>
        <cfvo type="num" val="0"/>
        <cfvo type="num" val="5"/>
        <cfvo type="num" val="30"/>
        <color theme="8" tint="0.79998168889431442"/>
        <color theme="8" tint="0.39997558519241921"/>
        <color theme="8" tint="-0.499984740745262"/>
      </colorScale>
    </cfRule>
  </conditionalFormatting>
  <conditionalFormatting sqref="BQ53">
    <cfRule type="colorScale" priority="39">
      <colorScale>
        <cfvo type="num" val="0"/>
        <cfvo type="num" val="5"/>
        <cfvo type="num" val="30"/>
        <color theme="8" tint="0.79998168889431442"/>
        <color theme="8" tint="0.39997558519241921"/>
        <color theme="8" tint="-0.499984740745262"/>
      </colorScale>
    </cfRule>
  </conditionalFormatting>
  <conditionalFormatting sqref="BQ54">
    <cfRule type="colorScale" priority="38">
      <colorScale>
        <cfvo type="num" val="0"/>
        <cfvo type="num" val="5"/>
        <cfvo type="num" val="30"/>
        <color theme="8" tint="0.79998168889431442"/>
        <color theme="8" tint="0.39997558519241921"/>
        <color theme="8" tint="-0.499984740745262"/>
      </colorScale>
    </cfRule>
  </conditionalFormatting>
  <conditionalFormatting sqref="BQ55">
    <cfRule type="colorScale" priority="37">
      <colorScale>
        <cfvo type="num" val="0"/>
        <cfvo type="num" val="5"/>
        <cfvo type="num" val="30"/>
        <color theme="8" tint="0.79998168889431442"/>
        <color theme="8" tint="0.39997558519241921"/>
        <color theme="8" tint="-0.499984740745262"/>
      </colorScale>
    </cfRule>
  </conditionalFormatting>
  <conditionalFormatting sqref="BQ56">
    <cfRule type="colorScale" priority="36">
      <colorScale>
        <cfvo type="num" val="0"/>
        <cfvo type="num" val="5"/>
        <cfvo type="num" val="30"/>
        <color theme="8" tint="0.79998168889431442"/>
        <color theme="8" tint="0.39997558519241921"/>
        <color theme="8" tint="-0.499984740745262"/>
      </colorScale>
    </cfRule>
  </conditionalFormatting>
  <conditionalFormatting sqref="BQ57">
    <cfRule type="colorScale" priority="35">
      <colorScale>
        <cfvo type="num" val="0"/>
        <cfvo type="num" val="5"/>
        <cfvo type="num" val="30"/>
        <color theme="8" tint="0.79998168889431442"/>
        <color theme="8" tint="0.39997558519241921"/>
        <color theme="8" tint="-0.499984740745262"/>
      </colorScale>
    </cfRule>
  </conditionalFormatting>
  <conditionalFormatting sqref="AF58">
    <cfRule type="colorScale" priority="34">
      <colorScale>
        <cfvo type="num" val="0"/>
        <cfvo type="num" val="5"/>
        <cfvo type="num" val="30"/>
        <color rgb="FFFEDEE3"/>
        <color rgb="FFF46C6C"/>
        <color rgb="FFFF0000"/>
      </colorScale>
    </cfRule>
  </conditionalFormatting>
  <conditionalFormatting sqref="BQ58">
    <cfRule type="colorScale" priority="33">
      <colorScale>
        <cfvo type="num" val="0"/>
        <cfvo type="num" val="5"/>
        <cfvo type="num" val="30"/>
        <color theme="8" tint="0.79998168889431442"/>
        <color theme="8" tint="0.39997558519241921"/>
        <color theme="8" tint="-0.499984740745262"/>
      </colorScale>
    </cfRule>
  </conditionalFormatting>
  <conditionalFormatting sqref="BQ59">
    <cfRule type="colorScale" priority="32">
      <colorScale>
        <cfvo type="num" val="0"/>
        <cfvo type="num" val="5"/>
        <cfvo type="num" val="30"/>
        <color theme="8" tint="0.79998168889431442"/>
        <color theme="8" tint="0.39997558519241921"/>
        <color theme="8" tint="-0.499984740745262"/>
      </colorScale>
    </cfRule>
  </conditionalFormatting>
  <conditionalFormatting sqref="BQ60:BQ62">
    <cfRule type="colorScale" priority="31">
      <colorScale>
        <cfvo type="num" val="0"/>
        <cfvo type="num" val="5"/>
        <cfvo type="num" val="30"/>
        <color theme="8" tint="0.79998168889431442"/>
        <color theme="8" tint="0.39997558519241921"/>
        <color theme="8" tint="-0.499984740745262"/>
      </colorScale>
    </cfRule>
  </conditionalFormatting>
  <conditionalFormatting sqref="AF63:AF67">
    <cfRule type="colorScale" priority="30">
      <colorScale>
        <cfvo type="num" val="0"/>
        <cfvo type="num" val="5"/>
        <cfvo type="num" val="30"/>
        <color rgb="FFFEDEE3"/>
        <color rgb="FFF46C6C"/>
        <color rgb="FFFF0000"/>
      </colorScale>
    </cfRule>
  </conditionalFormatting>
  <conditionalFormatting sqref="BQ63">
    <cfRule type="colorScale" priority="29">
      <colorScale>
        <cfvo type="num" val="0"/>
        <cfvo type="num" val="5"/>
        <cfvo type="num" val="30"/>
        <color theme="8" tint="0.79998168889431442"/>
        <color theme="8" tint="0.39997558519241921"/>
        <color theme="8" tint="-0.499984740745262"/>
      </colorScale>
    </cfRule>
  </conditionalFormatting>
  <conditionalFormatting sqref="BQ64:BQ66">
    <cfRule type="colorScale" priority="28">
      <colorScale>
        <cfvo type="num" val="0"/>
        <cfvo type="num" val="5"/>
        <cfvo type="num" val="30"/>
        <color theme="8" tint="0.79998168889431442"/>
        <color theme="8" tint="0.39997558519241921"/>
        <color theme="8" tint="-0.499984740745262"/>
      </colorScale>
    </cfRule>
  </conditionalFormatting>
  <conditionalFormatting sqref="BQ67">
    <cfRule type="colorScale" priority="27">
      <colorScale>
        <cfvo type="num" val="0"/>
        <cfvo type="num" val="5"/>
        <cfvo type="num" val="30"/>
        <color theme="8" tint="0.79998168889431442"/>
        <color theme="8" tint="0.39997558519241921"/>
        <color theme="8" tint="-0.499984740745262"/>
      </colorScale>
    </cfRule>
  </conditionalFormatting>
  <conditionalFormatting sqref="AF68:AF70">
    <cfRule type="colorScale" priority="26">
      <colorScale>
        <cfvo type="num" val="0"/>
        <cfvo type="num" val="5"/>
        <cfvo type="num" val="30"/>
        <color rgb="FFFEDEE3"/>
        <color rgb="FFF46C6C"/>
        <color rgb="FFFF0000"/>
      </colorScale>
    </cfRule>
  </conditionalFormatting>
  <conditionalFormatting sqref="BQ68:BQ69">
    <cfRule type="colorScale" priority="25">
      <colorScale>
        <cfvo type="num" val="0"/>
        <cfvo type="num" val="5"/>
        <cfvo type="num" val="30"/>
        <color theme="8" tint="0.79998168889431442"/>
        <color theme="8" tint="0.39997558519241921"/>
        <color theme="8" tint="-0.499984740745262"/>
      </colorScale>
    </cfRule>
  </conditionalFormatting>
  <conditionalFormatting sqref="BQ70">
    <cfRule type="colorScale" priority="24">
      <colorScale>
        <cfvo type="num" val="0"/>
        <cfvo type="num" val="5"/>
        <cfvo type="num" val="30"/>
        <color theme="8" tint="0.79998168889431442"/>
        <color theme="8" tint="0.39997558519241921"/>
        <color theme="8" tint="-0.499984740745262"/>
      </colorScale>
    </cfRule>
  </conditionalFormatting>
  <conditionalFormatting sqref="BQ71">
    <cfRule type="colorScale" priority="22">
      <colorScale>
        <cfvo type="num" val="0"/>
        <cfvo type="num" val="5"/>
        <cfvo type="num" val="30"/>
        <color theme="8" tint="0.79998168889431442"/>
        <color theme="8" tint="0.39997558519241921"/>
        <color theme="8" tint="-0.499984740745262"/>
      </colorScale>
    </cfRule>
  </conditionalFormatting>
  <conditionalFormatting sqref="BQ72">
    <cfRule type="colorScale" priority="20">
      <colorScale>
        <cfvo type="num" val="0"/>
        <cfvo type="num" val="5"/>
        <cfvo type="num" val="30"/>
        <color theme="8" tint="0.79998168889431442"/>
        <color theme="8" tint="0.39997558519241921"/>
        <color theme="8" tint="-0.499984740745262"/>
      </colorScale>
    </cfRule>
  </conditionalFormatting>
  <conditionalFormatting sqref="BQ73">
    <cfRule type="colorScale" priority="19">
      <colorScale>
        <cfvo type="num" val="0"/>
        <cfvo type="num" val="5"/>
        <cfvo type="num" val="30"/>
        <color theme="8" tint="0.79998168889431442"/>
        <color theme="8" tint="0.39997558519241921"/>
        <color theme="8" tint="-0.499984740745262"/>
      </colorScale>
    </cfRule>
  </conditionalFormatting>
  <conditionalFormatting sqref="BQ74">
    <cfRule type="colorScale" priority="18">
      <colorScale>
        <cfvo type="num" val="0"/>
        <cfvo type="num" val="5"/>
        <cfvo type="num" val="30"/>
        <color theme="8" tint="0.79998168889431442"/>
        <color theme="8" tint="0.39997558519241921"/>
        <color theme="8" tint="-0.499984740745262"/>
      </colorScale>
    </cfRule>
  </conditionalFormatting>
  <conditionalFormatting sqref="BQ75">
    <cfRule type="colorScale" priority="17">
      <colorScale>
        <cfvo type="num" val="0"/>
        <cfvo type="num" val="5"/>
        <cfvo type="num" val="30"/>
        <color theme="8" tint="0.79998168889431442"/>
        <color theme="8" tint="0.39997558519241921"/>
        <color theme="8" tint="-0.499984740745262"/>
      </colorScale>
    </cfRule>
  </conditionalFormatting>
  <conditionalFormatting sqref="BQ76">
    <cfRule type="colorScale" priority="16">
      <colorScale>
        <cfvo type="num" val="0"/>
        <cfvo type="num" val="5"/>
        <cfvo type="num" val="30"/>
        <color theme="8" tint="0.79998168889431442"/>
        <color theme="8" tint="0.39997558519241921"/>
        <color theme="8" tint="-0.499984740745262"/>
      </colorScale>
    </cfRule>
  </conditionalFormatting>
  <conditionalFormatting sqref="AF77">
    <cfRule type="colorScale" priority="15">
      <colorScale>
        <cfvo type="num" val="0"/>
        <cfvo type="num" val="5"/>
        <cfvo type="num" val="30"/>
        <color rgb="FFFEDEE3"/>
        <color rgb="FFF46C6C"/>
        <color rgb="FFFF0000"/>
      </colorScale>
    </cfRule>
  </conditionalFormatting>
  <conditionalFormatting sqref="BQ77">
    <cfRule type="colorScale" priority="14">
      <colorScale>
        <cfvo type="num" val="0"/>
        <cfvo type="num" val="5"/>
        <cfvo type="num" val="30"/>
        <color theme="8" tint="0.79998168889431442"/>
        <color theme="8" tint="0.39997558519241921"/>
        <color theme="8" tint="-0.499984740745262"/>
      </colorScale>
    </cfRule>
  </conditionalFormatting>
  <conditionalFormatting sqref="BQ78">
    <cfRule type="colorScale" priority="13">
      <colorScale>
        <cfvo type="num" val="0"/>
        <cfvo type="num" val="5"/>
        <cfvo type="num" val="30"/>
        <color theme="8" tint="0.79998168889431442"/>
        <color theme="8" tint="0.39997558519241921"/>
        <color theme="8" tint="-0.499984740745262"/>
      </colorScale>
    </cfRule>
  </conditionalFormatting>
  <conditionalFormatting sqref="BQ79:BQ86">
    <cfRule type="colorScale" priority="12">
      <colorScale>
        <cfvo type="num" val="0"/>
        <cfvo type="num" val="5"/>
        <cfvo type="num" val="30"/>
        <color theme="8" tint="0.79998168889431442"/>
        <color theme="8" tint="0.39997558519241921"/>
        <color theme="8" tint="-0.499984740745262"/>
      </colorScale>
    </cfRule>
  </conditionalFormatting>
  <conditionalFormatting sqref="BQ87">
    <cfRule type="colorScale" priority="11">
      <colorScale>
        <cfvo type="num" val="0"/>
        <cfvo type="num" val="5"/>
        <cfvo type="num" val="30"/>
        <color theme="8" tint="0.79998168889431442"/>
        <color theme="8" tint="0.39997558519241921"/>
        <color theme="8" tint="-0.499984740745262"/>
      </colorScale>
    </cfRule>
  </conditionalFormatting>
  <conditionalFormatting sqref="BQ88:BQ90">
    <cfRule type="colorScale" priority="10">
      <colorScale>
        <cfvo type="num" val="0"/>
        <cfvo type="num" val="5"/>
        <cfvo type="num" val="30"/>
        <color theme="8" tint="0.79998168889431442"/>
        <color theme="8" tint="0.39997558519241921"/>
        <color theme="8" tint="-0.499984740745262"/>
      </colorScale>
    </cfRule>
  </conditionalFormatting>
  <conditionalFormatting sqref="AF92">
    <cfRule type="colorScale" priority="9">
      <colorScale>
        <cfvo type="num" val="0"/>
        <cfvo type="num" val="5"/>
        <cfvo type="num" val="30"/>
        <color rgb="FFFEDEE3"/>
        <color rgb="FFF46C6C"/>
        <color rgb="FFFF0000"/>
      </colorScale>
    </cfRule>
  </conditionalFormatting>
  <conditionalFormatting sqref="AF93">
    <cfRule type="colorScale" priority="8">
      <colorScale>
        <cfvo type="num" val="0"/>
        <cfvo type="num" val="5"/>
        <cfvo type="num" val="30"/>
        <color rgb="FFFEDEE3"/>
        <color rgb="FFF46C6C"/>
        <color rgb="FFFF0000"/>
      </colorScale>
    </cfRule>
  </conditionalFormatting>
  <conditionalFormatting sqref="BQ92">
    <cfRule type="colorScale" priority="7">
      <colorScale>
        <cfvo type="num" val="0"/>
        <cfvo type="num" val="5"/>
        <cfvo type="num" val="30"/>
        <color theme="8" tint="0.79998168889431442"/>
        <color theme="8" tint="0.39997558519241921"/>
        <color theme="8" tint="-0.499984740745262"/>
      </colorScale>
    </cfRule>
  </conditionalFormatting>
  <conditionalFormatting sqref="BQ93">
    <cfRule type="colorScale" priority="6">
      <colorScale>
        <cfvo type="num" val="0"/>
        <cfvo type="num" val="5"/>
        <cfvo type="num" val="30"/>
        <color theme="8" tint="0.79998168889431442"/>
        <color theme="8" tint="0.39997558519241921"/>
        <color theme="8" tint="-0.499984740745262"/>
      </colorScale>
    </cfRule>
  </conditionalFormatting>
  <conditionalFormatting sqref="AF94:AF95">
    <cfRule type="colorScale" priority="5">
      <colorScale>
        <cfvo type="num" val="0"/>
        <cfvo type="num" val="5"/>
        <cfvo type="num" val="30"/>
        <color rgb="FFFEDEE3"/>
        <color rgb="FFF46C6C"/>
        <color rgb="FFFF0000"/>
      </colorScale>
    </cfRule>
  </conditionalFormatting>
  <conditionalFormatting sqref="BQ94">
    <cfRule type="colorScale" priority="4">
      <colorScale>
        <cfvo type="num" val="0"/>
        <cfvo type="num" val="5"/>
        <cfvo type="num" val="30"/>
        <color theme="8" tint="0.79998168889431442"/>
        <color theme="8" tint="0.39997558519241921"/>
        <color theme="8" tint="-0.499984740745262"/>
      </colorScale>
    </cfRule>
  </conditionalFormatting>
  <conditionalFormatting sqref="BQ95">
    <cfRule type="colorScale" priority="3">
      <colorScale>
        <cfvo type="num" val="0"/>
        <cfvo type="num" val="5"/>
        <cfvo type="num" val="30"/>
        <color theme="8" tint="0.79998168889431442"/>
        <color theme="8" tint="0.39997558519241921"/>
        <color theme="8" tint="-0.499984740745262"/>
      </colorScale>
    </cfRule>
  </conditionalFormatting>
  <conditionalFormatting sqref="BQ11">
    <cfRule type="colorScale" priority="2">
      <colorScale>
        <cfvo type="num" val="0"/>
        <cfvo type="num" val="5"/>
        <cfvo type="num" val="30"/>
        <color theme="8" tint="0.79998168889431442"/>
        <color theme="8" tint="0.39997558519241921"/>
        <color theme="8" tint="-0.499984740745262"/>
      </colorScale>
    </cfRule>
  </conditionalFormatting>
  <conditionalFormatting sqref="AF11">
    <cfRule type="colorScale" priority="1">
      <colorScale>
        <cfvo type="num" val="0"/>
        <cfvo type="num" val="5"/>
        <cfvo type="num" val="30"/>
        <color rgb="FFFDD3D4"/>
        <color rgb="FFF9676A"/>
        <color rgb="FFFF0000"/>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'C:\ECM\SET\DATA\DOCUMENT\CHECKOUT\DATA\D_47dd86a8a_29_\[GA-RASS-003-01 - Procesní inženýrství (Process Engineering)_d-09029bae81b2ca27_46b4-m.xlsx]Metodika'!#REF!</xm:f>
          </x14:formula1>
          <xm:sqref>BN7:BN10 BP10 AC7:AD7 BP8 AC10 BO7:BP7 BO8:BO10</xm:sqref>
        </x14:dataValidation>
        <x14:dataValidation type="list" allowBlank="1" showInputMessage="1" showErrorMessage="1">
          <x14:formula1>
            <xm:f>'C:\ECM\SET\DATA\DOCUMENT\CHECKOUT\DATA\D_a2aa1c620_09_\[GA-RASS-003-01 - Procesní inženýrství (Process Engineering)_d-09029bae81b2ca27_43af-m.xlsx]Metodika'!#REF!</xm:f>
          </x14:formula1>
          <xm:sqref>AD61:AD62 AD72 BP22 BO83:BO84 AD8:AD10 AD83:AD84 BO72 AD81 AC6:AD6 BN92:BP95 AC8:AC9 BN51 BN35:BN47 BP26 AC21:AE24 BN23:BP24 BN21:BO22 BO41:BO42 BO44:BO47 BP38:BP47 BN25:BN26 BO35:BP35 BO61:BO63 BO68 AC92:AE95 AE6:AE10</xm:sqref>
        </x14:dataValidation>
        <x14:dataValidation type="list" allowBlank="1" showInputMessage="1" showErrorMessage="1">
          <x14:formula1>
            <xm:f>'C:\ECM\Set\Data\Document\Explorer\View\DOC19_37_\[Formy (Mold)_r_09029bae818ae4c7_413b_m.xlsx]Metodika'!#REF!</xm:f>
          </x14:formula1>
          <xm:sqref>AD56:AE56 AC60:AD60 BO59:BO60 AC71:AD71 BN57 AC72:AC73 AC79:AD79 BN72 AC26 BN71:BO71 AC75:AC76 BN76 BO74:BO76 AD73:AD76 AD78 AD80 AD85:AD89 AD82 AC82:AC87 BN85:BO87 BO88:BO89 AC27:AE28 AC32:AD32 AD29 AD31 AE31:AE32 BN27:BO28 BP27 BN30:BN32 BO31:BP32 AC52:AE55 BO56:BO57 BN52:BO55 AC57:AE58 BP52:BP57 BN58:BP58 AD59 AC69:AE70 BN69:BP70 BN73:BP73 AD77:AE77 BN77:BP77 BN78:BO79 BO80:BO82 AE84 BN80:BN84 BP84</xm:sqref>
        </x14:dataValidation>
        <x14:dataValidation type="list" allowBlank="1" showInputMessage="1" showErrorMessage="1">
          <x14:formula1>
            <xm:f>'C:\ECM\SET\DATA\DOCUMENT\CHECKOUT\DATA\D_569a11090_55_\[GA-RASS-002-01 - Montáž (Assembly)_d-09029bae81b5d912_429a-m.xlsx]Metodika'!#REF!</xm:f>
          </x14:formula1>
          <xm:sqref>AD26:AE26</xm:sqref>
        </x14:dataValidation>
        <x14:dataValidation type="list" allowBlank="1" showInputMessage="1" showErrorMessage="1">
          <x14:formula1>
            <xm:f>'C:\ECM\SET\DATA\DOCUMENT\CHECKOUT\DATA\D_47dd86a8a_29_\[GA-RASS-003-01 - Procesní inženýrství (Process Engineering)_d-09029bae81b2ca27_46b4-m.xlsx]Metodika'!#REF!</xm:f>
          </x14:formula1>
          <xm:sqref>BP21 AC14 AE13:AE20 AC13:AD13 AC15:AD20 BN12:BP20 AC77:AC78</xm:sqref>
        </x14:dataValidation>
        <x14:dataValidation type="list" allowBlank="1" showInputMessage="1" showErrorMessage="1">
          <x14:formula1>
            <xm:f>'C:\ECM\SET\DATA\DOCUMENT\CHECKOUT\DATA\D_4d258df43_14_\[GA-RASS-002-01 - Montáž (Assembly)_d-09029bae81b2c072_4688-m.xlsx]Metodika'!#REF!</xm:f>
          </x14:formula1>
          <xm:sqref>BN6:BP6 BP9 BN11:BP11 AC11 AE11</xm:sqref>
        </x14:dataValidation>
        <x14:dataValidation type="list" allowBlank="1" showInputMessage="1" showErrorMessage="1">
          <x14:formula1>
            <xm:f>'C:\ECM\SET\DATA\DOCUMENT\CHECKOUT\DATA\D_f8faeebc0_50_\[GA-RASS-003-01 - Procesní inženýrství (Process Engineering)_d-09029bae81b2ca27_437a-m.xlsx]Metodika'!#REF!</xm:f>
          </x14:formula1>
          <xm:sqref>AD14 AC33:AE34 BN33:BP34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S49"/>
  <sheetViews>
    <sheetView zoomScale="50" zoomScaleNormal="50" zoomScaleSheetLayoutView="44" zoomScalePageLayoutView="58" workbookViewId="0">
      <selection activeCell="BF7" sqref="BF7:BM7"/>
    </sheetView>
  </sheetViews>
  <sheetFormatPr defaultColWidth="11" defaultRowHeight="15.75"/>
  <cols>
    <col min="1" max="1" width="7" customWidth="1"/>
    <col min="2" max="7" width="5.875" customWidth="1"/>
    <col min="8" max="8" width="10" customWidth="1"/>
    <col min="9" max="21" width="5.875" customWidth="1"/>
    <col min="22" max="22" width="11.125" customWidth="1"/>
    <col min="23" max="64" width="5.875" customWidth="1"/>
    <col min="65" max="65" width="23.875" customWidth="1"/>
    <col min="66" max="69" width="5.875" customWidth="1"/>
    <col min="70" max="70" width="48.625" customWidth="1"/>
  </cols>
  <sheetData>
    <row r="1" spans="2:70"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N1" s="47"/>
      <c r="BO1" s="47"/>
      <c r="BP1" s="47"/>
      <c r="BQ1" s="47"/>
    </row>
    <row r="2" spans="2:70" ht="117.75" customHeight="1" thickBot="1">
      <c r="B2" s="540" t="s">
        <v>49</v>
      </c>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c r="BN2" s="541"/>
      <c r="BO2" s="541"/>
      <c r="BP2" s="541"/>
      <c r="BQ2" s="542"/>
      <c r="BR2" s="214"/>
    </row>
    <row r="3" spans="2:70" ht="24.95" customHeight="1" thickBot="1">
      <c r="B3" s="490" t="s">
        <v>0</v>
      </c>
      <c r="C3" s="492" t="s">
        <v>199</v>
      </c>
      <c r="D3" s="493"/>
      <c r="E3" s="493"/>
      <c r="F3" s="493"/>
      <c r="G3" s="493"/>
      <c r="H3" s="493"/>
      <c r="I3" s="493"/>
      <c r="J3" s="493"/>
      <c r="K3" s="493"/>
      <c r="L3" s="493"/>
      <c r="M3" s="493"/>
      <c r="N3" s="493"/>
      <c r="O3" s="493"/>
      <c r="P3" s="493"/>
      <c r="Q3" s="493"/>
      <c r="R3" s="493"/>
      <c r="S3" s="493"/>
      <c r="T3" s="493"/>
      <c r="U3" s="493"/>
      <c r="V3" s="493"/>
      <c r="W3" s="493"/>
      <c r="X3" s="493"/>
      <c r="Y3" s="493"/>
      <c r="Z3" s="493"/>
      <c r="AA3" s="493"/>
      <c r="AB3" s="494"/>
      <c r="AC3" s="495" t="s">
        <v>8</v>
      </c>
      <c r="AD3" s="496"/>
      <c r="AE3" s="496"/>
      <c r="AF3" s="497"/>
      <c r="AG3" s="498" t="s">
        <v>9</v>
      </c>
      <c r="AH3" s="499"/>
      <c r="AI3" s="499"/>
      <c r="AJ3" s="499"/>
      <c r="AK3" s="499"/>
      <c r="AL3" s="499"/>
      <c r="AM3" s="499"/>
      <c r="AN3" s="499"/>
      <c r="AO3" s="500"/>
      <c r="AP3" s="501" t="s">
        <v>13</v>
      </c>
      <c r="AQ3" s="502"/>
      <c r="AR3" s="502"/>
      <c r="AS3" s="502"/>
      <c r="AT3" s="502"/>
      <c r="AU3" s="502"/>
      <c r="AV3" s="502"/>
      <c r="AW3" s="502"/>
      <c r="AX3" s="502"/>
      <c r="AY3" s="502"/>
      <c r="AZ3" s="502"/>
      <c r="BA3" s="502"/>
      <c r="BB3" s="502"/>
      <c r="BC3" s="502"/>
      <c r="BD3" s="502"/>
      <c r="BE3" s="502"/>
      <c r="BF3" s="502"/>
      <c r="BG3" s="502"/>
      <c r="BH3" s="502"/>
      <c r="BI3" s="502"/>
      <c r="BJ3" s="502"/>
      <c r="BK3" s="502"/>
      <c r="BL3" s="502"/>
      <c r="BM3" s="503"/>
      <c r="BN3" s="247" t="s">
        <v>8</v>
      </c>
      <c r="BO3" s="248"/>
      <c r="BP3" s="248"/>
      <c r="BQ3" s="249"/>
      <c r="BR3" s="539" t="s">
        <v>197</v>
      </c>
    </row>
    <row r="4" spans="2:70" ht="101.1" customHeight="1" thickTop="1" thickBot="1">
      <c r="B4" s="491"/>
      <c r="C4" s="504" t="s">
        <v>18</v>
      </c>
      <c r="D4" s="505"/>
      <c r="E4" s="505"/>
      <c r="F4" s="505"/>
      <c r="G4" s="505"/>
      <c r="H4" s="506"/>
      <c r="I4" s="507" t="s">
        <v>17</v>
      </c>
      <c r="J4" s="508"/>
      <c r="K4" s="508"/>
      <c r="L4" s="508"/>
      <c r="M4" s="508"/>
      <c r="N4" s="508"/>
      <c r="O4" s="508"/>
      <c r="P4" s="508"/>
      <c r="Q4" s="508"/>
      <c r="R4" s="508"/>
      <c r="S4" s="508"/>
      <c r="T4" s="508"/>
      <c r="U4" s="508"/>
      <c r="V4" s="508"/>
      <c r="W4" s="508"/>
      <c r="X4" s="508"/>
      <c r="Y4" s="508"/>
      <c r="Z4" s="508"/>
      <c r="AA4" s="508"/>
      <c r="AB4" s="509"/>
      <c r="AC4" s="168" t="s">
        <v>4</v>
      </c>
      <c r="AD4" s="169" t="s">
        <v>5</v>
      </c>
      <c r="AE4" s="169" t="s">
        <v>6</v>
      </c>
      <c r="AF4" s="170" t="s">
        <v>7</v>
      </c>
      <c r="AG4" s="510" t="s">
        <v>10</v>
      </c>
      <c r="AH4" s="511"/>
      <c r="AI4" s="512"/>
      <c r="AJ4" s="513" t="s">
        <v>11</v>
      </c>
      <c r="AK4" s="511"/>
      <c r="AL4" s="512"/>
      <c r="AM4" s="513" t="s">
        <v>12</v>
      </c>
      <c r="AN4" s="511"/>
      <c r="AO4" s="514"/>
      <c r="AP4" s="515" t="s">
        <v>14</v>
      </c>
      <c r="AQ4" s="516"/>
      <c r="AR4" s="516"/>
      <c r="AS4" s="516"/>
      <c r="AT4" s="516"/>
      <c r="AU4" s="516"/>
      <c r="AV4" s="517"/>
      <c r="AW4" s="517"/>
      <c r="AX4" s="518" t="s">
        <v>15</v>
      </c>
      <c r="AY4" s="516"/>
      <c r="AZ4" s="516"/>
      <c r="BA4" s="516"/>
      <c r="BB4" s="516"/>
      <c r="BC4" s="516"/>
      <c r="BD4" s="516"/>
      <c r="BE4" s="517"/>
      <c r="BF4" s="518" t="s">
        <v>16</v>
      </c>
      <c r="BG4" s="516"/>
      <c r="BH4" s="516"/>
      <c r="BI4" s="516"/>
      <c r="BJ4" s="516"/>
      <c r="BK4" s="516"/>
      <c r="BL4" s="516"/>
      <c r="BM4" s="519"/>
      <c r="BN4" s="125" t="s">
        <v>4</v>
      </c>
      <c r="BO4" s="126" t="s">
        <v>5</v>
      </c>
      <c r="BP4" s="126" t="s">
        <v>6</v>
      </c>
      <c r="BQ4" s="127" t="s">
        <v>7</v>
      </c>
      <c r="BR4" s="71" t="s">
        <v>198</v>
      </c>
    </row>
    <row r="5" spans="2:70" ht="70.5" customHeight="1" thickTop="1" thickBot="1">
      <c r="B5" s="352" t="s">
        <v>287</v>
      </c>
      <c r="C5" s="443"/>
      <c r="D5" s="443"/>
      <c r="E5" s="443"/>
      <c r="F5" s="443"/>
      <c r="G5" s="443"/>
      <c r="H5" s="44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3"/>
      <c r="BP5" s="353"/>
      <c r="BQ5" s="353"/>
      <c r="BR5" s="531"/>
    </row>
    <row r="6" spans="2:70" ht="90" customHeight="1" thickTop="1">
      <c r="B6" s="536"/>
      <c r="C6" s="481" t="s">
        <v>149</v>
      </c>
      <c r="D6" s="481"/>
      <c r="E6" s="481"/>
      <c r="F6" s="481"/>
      <c r="G6" s="481"/>
      <c r="H6" s="482"/>
      <c r="I6" s="444" t="s">
        <v>150</v>
      </c>
      <c r="J6" s="445"/>
      <c r="K6" s="445"/>
      <c r="L6" s="445"/>
      <c r="M6" s="445"/>
      <c r="N6" s="445"/>
      <c r="O6" s="445"/>
      <c r="P6" s="445"/>
      <c r="Q6" s="445"/>
      <c r="R6" s="445"/>
      <c r="S6" s="445"/>
      <c r="T6" s="445"/>
      <c r="U6" s="445"/>
      <c r="V6" s="445"/>
      <c r="W6" s="445"/>
      <c r="X6" s="445"/>
      <c r="Y6" s="445"/>
      <c r="Z6" s="445"/>
      <c r="AA6" s="445"/>
      <c r="AB6" s="446"/>
      <c r="AC6" s="72">
        <v>2</v>
      </c>
      <c r="AD6" s="73">
        <v>1</v>
      </c>
      <c r="AE6" s="73">
        <v>2</v>
      </c>
      <c r="AF6" s="74">
        <f t="shared" ref="AF6:AF11" si="0">PRODUCT(AC6:AD6)+AE6</f>
        <v>4</v>
      </c>
      <c r="AG6" s="532" t="s">
        <v>295</v>
      </c>
      <c r="AH6" s="533"/>
      <c r="AI6" s="534"/>
      <c r="AJ6" s="535" t="s">
        <v>294</v>
      </c>
      <c r="AK6" s="533"/>
      <c r="AL6" s="534"/>
      <c r="AM6" s="451" t="s">
        <v>214</v>
      </c>
      <c r="AN6" s="452"/>
      <c r="AO6" s="453"/>
      <c r="AP6" s="454" t="s">
        <v>195</v>
      </c>
      <c r="AQ6" s="445"/>
      <c r="AR6" s="445"/>
      <c r="AS6" s="445"/>
      <c r="AT6" s="445"/>
      <c r="AU6" s="445"/>
      <c r="AV6" s="445"/>
      <c r="AW6" s="455"/>
      <c r="AX6" s="450"/>
      <c r="AY6" s="448"/>
      <c r="AZ6" s="448"/>
      <c r="BA6" s="448"/>
      <c r="BB6" s="448"/>
      <c r="BC6" s="448"/>
      <c r="BD6" s="448"/>
      <c r="BE6" s="449"/>
      <c r="BF6" s="422" t="s">
        <v>156</v>
      </c>
      <c r="BG6" s="423"/>
      <c r="BH6" s="423"/>
      <c r="BI6" s="423"/>
      <c r="BJ6" s="423"/>
      <c r="BK6" s="423"/>
      <c r="BL6" s="423"/>
      <c r="BM6" s="424"/>
      <c r="BN6" s="77">
        <v>2</v>
      </c>
      <c r="BO6" s="78">
        <v>1</v>
      </c>
      <c r="BP6" s="78">
        <v>1</v>
      </c>
      <c r="BQ6" s="79">
        <f>PRODUCT(BN6:BO6)+BP6</f>
        <v>3</v>
      </c>
      <c r="BR6" s="528" t="s">
        <v>207</v>
      </c>
    </row>
    <row r="7" spans="2:70" ht="91.5" customHeight="1">
      <c r="B7" s="537"/>
      <c r="C7" s="475"/>
      <c r="D7" s="475"/>
      <c r="E7" s="475"/>
      <c r="F7" s="475"/>
      <c r="G7" s="475"/>
      <c r="H7" s="476"/>
      <c r="I7" s="391" t="s">
        <v>151</v>
      </c>
      <c r="J7" s="392"/>
      <c r="K7" s="392"/>
      <c r="L7" s="392"/>
      <c r="M7" s="392"/>
      <c r="N7" s="392"/>
      <c r="O7" s="392"/>
      <c r="P7" s="392"/>
      <c r="Q7" s="392"/>
      <c r="R7" s="392"/>
      <c r="S7" s="392"/>
      <c r="T7" s="392"/>
      <c r="U7" s="392"/>
      <c r="V7" s="392"/>
      <c r="W7" s="392"/>
      <c r="X7" s="392"/>
      <c r="Y7" s="392"/>
      <c r="Z7" s="392"/>
      <c r="AA7" s="392"/>
      <c r="AB7" s="393"/>
      <c r="AC7" s="72">
        <v>2</v>
      </c>
      <c r="AD7" s="81">
        <v>3</v>
      </c>
      <c r="AE7" s="73">
        <v>1</v>
      </c>
      <c r="AF7" s="74">
        <f t="shared" si="0"/>
        <v>7</v>
      </c>
      <c r="AG7" s="258" t="s">
        <v>295</v>
      </c>
      <c r="AH7" s="251"/>
      <c r="AI7" s="259"/>
      <c r="AJ7" s="250" t="s">
        <v>294</v>
      </c>
      <c r="AK7" s="251"/>
      <c r="AL7" s="259"/>
      <c r="AM7" s="262" t="s">
        <v>214</v>
      </c>
      <c r="AN7" s="261"/>
      <c r="AO7" s="315"/>
      <c r="AP7" s="418" t="s">
        <v>190</v>
      </c>
      <c r="AQ7" s="392"/>
      <c r="AR7" s="392"/>
      <c r="AS7" s="392"/>
      <c r="AT7" s="392"/>
      <c r="AU7" s="392"/>
      <c r="AV7" s="392"/>
      <c r="AW7" s="397"/>
      <c r="AX7" s="250"/>
      <c r="AY7" s="251"/>
      <c r="AZ7" s="251"/>
      <c r="BA7" s="251"/>
      <c r="BB7" s="251"/>
      <c r="BC7" s="251"/>
      <c r="BD7" s="251"/>
      <c r="BE7" s="259"/>
      <c r="BF7" s="422" t="s">
        <v>157</v>
      </c>
      <c r="BG7" s="423"/>
      <c r="BH7" s="423"/>
      <c r="BI7" s="423"/>
      <c r="BJ7" s="423"/>
      <c r="BK7" s="423"/>
      <c r="BL7" s="423"/>
      <c r="BM7" s="424"/>
      <c r="BN7" s="81">
        <v>2</v>
      </c>
      <c r="BO7" s="81">
        <v>2</v>
      </c>
      <c r="BP7" s="81">
        <v>1</v>
      </c>
      <c r="BQ7" s="79">
        <f t="shared" ref="BQ7:BQ11" si="1">PRODUCT(BN7:BO7)+BP7</f>
        <v>5</v>
      </c>
      <c r="BR7" s="253"/>
    </row>
    <row r="8" spans="2:70" ht="99.95" customHeight="1">
      <c r="B8" s="537"/>
      <c r="C8" s="475"/>
      <c r="D8" s="475"/>
      <c r="E8" s="475"/>
      <c r="F8" s="475"/>
      <c r="G8" s="475"/>
      <c r="H8" s="476"/>
      <c r="I8" s="391" t="s">
        <v>152</v>
      </c>
      <c r="J8" s="392"/>
      <c r="K8" s="392"/>
      <c r="L8" s="392"/>
      <c r="M8" s="392"/>
      <c r="N8" s="392"/>
      <c r="O8" s="392"/>
      <c r="P8" s="392"/>
      <c r="Q8" s="392"/>
      <c r="R8" s="392"/>
      <c r="S8" s="392"/>
      <c r="T8" s="392"/>
      <c r="U8" s="392"/>
      <c r="V8" s="392"/>
      <c r="W8" s="392"/>
      <c r="X8" s="392"/>
      <c r="Y8" s="392"/>
      <c r="Z8" s="392"/>
      <c r="AA8" s="392"/>
      <c r="AB8" s="393"/>
      <c r="AC8" s="72">
        <v>1</v>
      </c>
      <c r="AD8" s="73">
        <v>2</v>
      </c>
      <c r="AE8" s="73">
        <v>1</v>
      </c>
      <c r="AF8" s="74">
        <f t="shared" si="0"/>
        <v>3</v>
      </c>
      <c r="AG8" s="258" t="s">
        <v>295</v>
      </c>
      <c r="AH8" s="251"/>
      <c r="AI8" s="259"/>
      <c r="AJ8" s="250" t="s">
        <v>294</v>
      </c>
      <c r="AK8" s="251"/>
      <c r="AL8" s="259"/>
      <c r="AM8" s="250" t="s">
        <v>278</v>
      </c>
      <c r="AN8" s="251"/>
      <c r="AO8" s="316"/>
      <c r="AP8" s="418" t="s">
        <v>148</v>
      </c>
      <c r="AQ8" s="392"/>
      <c r="AR8" s="392"/>
      <c r="AS8" s="392"/>
      <c r="AT8" s="392"/>
      <c r="AU8" s="392"/>
      <c r="AV8" s="392"/>
      <c r="AW8" s="397"/>
      <c r="AX8" s="250"/>
      <c r="AY8" s="251"/>
      <c r="AZ8" s="251"/>
      <c r="BA8" s="251"/>
      <c r="BB8" s="251"/>
      <c r="BC8" s="251"/>
      <c r="BD8" s="251"/>
      <c r="BE8" s="259"/>
      <c r="BF8" s="419"/>
      <c r="BG8" s="420"/>
      <c r="BH8" s="420"/>
      <c r="BI8" s="420"/>
      <c r="BJ8" s="420"/>
      <c r="BK8" s="420"/>
      <c r="BL8" s="420"/>
      <c r="BM8" s="421"/>
      <c r="BN8" s="80">
        <v>1</v>
      </c>
      <c r="BO8" s="81">
        <v>2</v>
      </c>
      <c r="BP8" s="81">
        <v>1</v>
      </c>
      <c r="BQ8" s="79">
        <f t="shared" si="1"/>
        <v>3</v>
      </c>
      <c r="BR8" s="253"/>
    </row>
    <row r="9" spans="2:70" ht="78" customHeight="1">
      <c r="B9" s="537"/>
      <c r="C9" s="475"/>
      <c r="D9" s="475"/>
      <c r="E9" s="475"/>
      <c r="F9" s="475"/>
      <c r="G9" s="475"/>
      <c r="H9" s="476"/>
      <c r="I9" s="391" t="s">
        <v>153</v>
      </c>
      <c r="J9" s="392"/>
      <c r="K9" s="392"/>
      <c r="L9" s="392"/>
      <c r="M9" s="392"/>
      <c r="N9" s="392"/>
      <c r="O9" s="392"/>
      <c r="P9" s="392"/>
      <c r="Q9" s="392"/>
      <c r="R9" s="392"/>
      <c r="S9" s="392"/>
      <c r="T9" s="392"/>
      <c r="U9" s="392"/>
      <c r="V9" s="392"/>
      <c r="W9" s="392"/>
      <c r="X9" s="392"/>
      <c r="Y9" s="392"/>
      <c r="Z9" s="392"/>
      <c r="AA9" s="392"/>
      <c r="AB9" s="393"/>
      <c r="AC9" s="72">
        <v>2</v>
      </c>
      <c r="AD9" s="73">
        <v>2</v>
      </c>
      <c r="AE9" s="73">
        <v>2</v>
      </c>
      <c r="AF9" s="74">
        <f t="shared" si="0"/>
        <v>6</v>
      </c>
      <c r="AG9" s="258" t="s">
        <v>295</v>
      </c>
      <c r="AH9" s="251"/>
      <c r="AI9" s="259"/>
      <c r="AJ9" s="250" t="s">
        <v>294</v>
      </c>
      <c r="AK9" s="251"/>
      <c r="AL9" s="259"/>
      <c r="AM9" s="262" t="s">
        <v>214</v>
      </c>
      <c r="AN9" s="261"/>
      <c r="AO9" s="315"/>
      <c r="AP9" s="418" t="s">
        <v>182</v>
      </c>
      <c r="AQ9" s="392"/>
      <c r="AR9" s="392"/>
      <c r="AS9" s="392"/>
      <c r="AT9" s="392"/>
      <c r="AU9" s="392"/>
      <c r="AV9" s="392"/>
      <c r="AW9" s="397"/>
      <c r="AX9" s="250" t="s">
        <v>155</v>
      </c>
      <c r="AY9" s="251"/>
      <c r="AZ9" s="251"/>
      <c r="BA9" s="251"/>
      <c r="BB9" s="251"/>
      <c r="BC9" s="251"/>
      <c r="BD9" s="251"/>
      <c r="BE9" s="259"/>
      <c r="BF9" s="422" t="s">
        <v>158</v>
      </c>
      <c r="BG9" s="423"/>
      <c r="BH9" s="423"/>
      <c r="BI9" s="423"/>
      <c r="BJ9" s="423"/>
      <c r="BK9" s="423"/>
      <c r="BL9" s="423"/>
      <c r="BM9" s="424"/>
      <c r="BN9" s="80">
        <v>1</v>
      </c>
      <c r="BO9" s="81">
        <v>2</v>
      </c>
      <c r="BP9" s="81">
        <v>2</v>
      </c>
      <c r="BQ9" s="79">
        <f t="shared" si="1"/>
        <v>4</v>
      </c>
      <c r="BR9" s="253"/>
    </row>
    <row r="10" spans="2:70" ht="112.5" customHeight="1">
      <c r="B10" s="537"/>
      <c r="C10" s="475"/>
      <c r="D10" s="475"/>
      <c r="E10" s="475"/>
      <c r="F10" s="475"/>
      <c r="G10" s="475"/>
      <c r="H10" s="476"/>
      <c r="I10" s="415" t="s">
        <v>154</v>
      </c>
      <c r="J10" s="416"/>
      <c r="K10" s="416"/>
      <c r="L10" s="416"/>
      <c r="M10" s="416"/>
      <c r="N10" s="416"/>
      <c r="O10" s="416"/>
      <c r="P10" s="416"/>
      <c r="Q10" s="416"/>
      <c r="R10" s="416"/>
      <c r="S10" s="416"/>
      <c r="T10" s="416"/>
      <c r="U10" s="416"/>
      <c r="V10" s="416"/>
      <c r="W10" s="416"/>
      <c r="X10" s="416"/>
      <c r="Y10" s="416"/>
      <c r="Z10" s="416"/>
      <c r="AA10" s="416"/>
      <c r="AB10" s="417"/>
      <c r="AC10" s="72">
        <v>2</v>
      </c>
      <c r="AD10" s="73">
        <v>2</v>
      </c>
      <c r="AE10" s="75">
        <v>1</v>
      </c>
      <c r="AF10" s="76">
        <f t="shared" si="0"/>
        <v>5</v>
      </c>
      <c r="AG10" s="427" t="s">
        <v>295</v>
      </c>
      <c r="AH10" s="428"/>
      <c r="AI10" s="429"/>
      <c r="AJ10" s="430" t="s">
        <v>294</v>
      </c>
      <c r="AK10" s="428"/>
      <c r="AL10" s="429"/>
      <c r="AM10" s="425"/>
      <c r="AN10" s="379"/>
      <c r="AO10" s="426"/>
      <c r="AP10" s="412" t="s">
        <v>190</v>
      </c>
      <c r="AQ10" s="413"/>
      <c r="AR10" s="413"/>
      <c r="AS10" s="413"/>
      <c r="AT10" s="413"/>
      <c r="AU10" s="413"/>
      <c r="AV10" s="413"/>
      <c r="AW10" s="414"/>
      <c r="AX10" s="255"/>
      <c r="AY10" s="256"/>
      <c r="AZ10" s="256"/>
      <c r="BA10" s="256"/>
      <c r="BB10" s="256"/>
      <c r="BC10" s="256"/>
      <c r="BD10" s="256"/>
      <c r="BE10" s="411"/>
      <c r="BF10" s="415" t="s">
        <v>159</v>
      </c>
      <c r="BG10" s="416"/>
      <c r="BH10" s="416"/>
      <c r="BI10" s="416"/>
      <c r="BJ10" s="416"/>
      <c r="BK10" s="416"/>
      <c r="BL10" s="416"/>
      <c r="BM10" s="417"/>
      <c r="BN10" s="82">
        <v>2</v>
      </c>
      <c r="BO10" s="83">
        <v>2</v>
      </c>
      <c r="BP10" s="81">
        <v>1</v>
      </c>
      <c r="BQ10" s="79">
        <f t="shared" si="1"/>
        <v>5</v>
      </c>
      <c r="BR10" s="253"/>
    </row>
    <row r="11" spans="2:70" s="213" customFormat="1" ht="114" customHeight="1" thickBot="1">
      <c r="B11" s="538"/>
      <c r="C11" s="485"/>
      <c r="D11" s="485"/>
      <c r="E11" s="485"/>
      <c r="F11" s="485"/>
      <c r="G11" s="485"/>
      <c r="H11" s="486"/>
      <c r="I11" s="255" t="s">
        <v>309</v>
      </c>
      <c r="J11" s="256"/>
      <c r="K11" s="256"/>
      <c r="L11" s="256"/>
      <c r="M11" s="256"/>
      <c r="N11" s="256"/>
      <c r="O11" s="256"/>
      <c r="P11" s="256"/>
      <c r="Q11" s="256"/>
      <c r="R11" s="256"/>
      <c r="S11" s="256"/>
      <c r="T11" s="256"/>
      <c r="U11" s="256"/>
      <c r="V11" s="256"/>
      <c r="W11" s="256"/>
      <c r="X11" s="256"/>
      <c r="Y11" s="256"/>
      <c r="Z11" s="256"/>
      <c r="AA11" s="256"/>
      <c r="AB11" s="257"/>
      <c r="AC11" s="81">
        <v>4</v>
      </c>
      <c r="AD11" s="83">
        <v>5</v>
      </c>
      <c r="AE11" s="81">
        <v>3</v>
      </c>
      <c r="AF11" s="543">
        <f t="shared" si="0"/>
        <v>23</v>
      </c>
      <c r="AG11" s="544" t="s">
        <v>310</v>
      </c>
      <c r="AH11" s="545"/>
      <c r="AI11" s="545"/>
      <c r="AJ11" s="545"/>
      <c r="AK11" s="545"/>
      <c r="AL11" s="545"/>
      <c r="AM11" s="545"/>
      <c r="AN11" s="545"/>
      <c r="AO11" s="546"/>
      <c r="AP11" s="378" t="s">
        <v>311</v>
      </c>
      <c r="AQ11" s="379"/>
      <c r="AR11" s="379"/>
      <c r="AS11" s="379"/>
      <c r="AT11" s="379"/>
      <c r="AU11" s="379"/>
      <c r="AV11" s="379"/>
      <c r="AW11" s="380"/>
      <c r="AX11" s="255" t="s">
        <v>312</v>
      </c>
      <c r="AY11" s="256"/>
      <c r="AZ11" s="256"/>
      <c r="BA11" s="256"/>
      <c r="BB11" s="256"/>
      <c r="BC11" s="256"/>
      <c r="BD11" s="256"/>
      <c r="BE11" s="411"/>
      <c r="BF11" s="255" t="s">
        <v>313</v>
      </c>
      <c r="BG11" s="256"/>
      <c r="BH11" s="256"/>
      <c r="BI11" s="256"/>
      <c r="BJ11" s="256"/>
      <c r="BK11" s="256"/>
      <c r="BL11" s="256"/>
      <c r="BM11" s="257"/>
      <c r="BN11" s="81">
        <v>4</v>
      </c>
      <c r="BO11" s="81">
        <v>4</v>
      </c>
      <c r="BP11" s="81">
        <v>3</v>
      </c>
      <c r="BQ11" s="212">
        <f t="shared" si="1"/>
        <v>19</v>
      </c>
      <c r="BR11" s="529"/>
    </row>
    <row r="12" spans="2:70" ht="70.5" customHeight="1" thickTop="1" thickBot="1">
      <c r="B12" s="352" t="s">
        <v>288</v>
      </c>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443"/>
      <c r="AD12" s="443"/>
      <c r="AE12" s="443"/>
      <c r="AF12" s="443"/>
      <c r="AG12" s="443"/>
      <c r="AH12" s="443"/>
      <c r="AI12" s="443"/>
      <c r="AJ12" s="443"/>
      <c r="AK12" s="443"/>
      <c r="AL12" s="443"/>
      <c r="AM12" s="443"/>
      <c r="AN12" s="443"/>
      <c r="AO12" s="443"/>
      <c r="AP12" s="443"/>
      <c r="AQ12" s="443"/>
      <c r="AR12" s="443"/>
      <c r="AS12" s="443"/>
      <c r="AT12" s="443"/>
      <c r="AU12" s="443"/>
      <c r="AV12" s="443"/>
      <c r="AW12" s="443"/>
      <c r="AX12" s="443"/>
      <c r="AY12" s="443"/>
      <c r="AZ12" s="443"/>
      <c r="BA12" s="443"/>
      <c r="BB12" s="443"/>
      <c r="BC12" s="443"/>
      <c r="BD12" s="443"/>
      <c r="BE12" s="443"/>
      <c r="BF12" s="443"/>
      <c r="BG12" s="443"/>
      <c r="BH12" s="443"/>
      <c r="BI12" s="443"/>
      <c r="BJ12" s="443"/>
      <c r="BK12" s="443"/>
      <c r="BL12" s="443"/>
      <c r="BM12" s="443"/>
      <c r="BN12" s="443"/>
      <c r="BO12" s="443"/>
      <c r="BP12" s="443"/>
      <c r="BQ12" s="443"/>
      <c r="BR12" s="355"/>
    </row>
    <row r="13" spans="2:70" ht="139.5" customHeight="1" thickTop="1">
      <c r="B13" s="335" t="s">
        <v>1</v>
      </c>
      <c r="C13" s="474" t="s">
        <v>59</v>
      </c>
      <c r="D13" s="475"/>
      <c r="E13" s="475"/>
      <c r="F13" s="475"/>
      <c r="G13" s="475"/>
      <c r="H13" s="476"/>
      <c r="I13" s="431" t="s">
        <v>51</v>
      </c>
      <c r="J13" s="432"/>
      <c r="K13" s="432"/>
      <c r="L13" s="432"/>
      <c r="M13" s="432"/>
      <c r="N13" s="432"/>
      <c r="O13" s="432"/>
      <c r="P13" s="432"/>
      <c r="Q13" s="432"/>
      <c r="R13" s="432"/>
      <c r="S13" s="432"/>
      <c r="T13" s="432"/>
      <c r="U13" s="432"/>
      <c r="V13" s="432"/>
      <c r="W13" s="432"/>
      <c r="X13" s="432"/>
      <c r="Y13" s="432"/>
      <c r="Z13" s="432"/>
      <c r="AA13" s="432"/>
      <c r="AB13" s="433"/>
      <c r="AC13" s="165">
        <v>1</v>
      </c>
      <c r="AD13" s="166">
        <v>2</v>
      </c>
      <c r="AE13" s="166">
        <v>1</v>
      </c>
      <c r="AF13" s="167">
        <f>PRODUCT(AC13:AD13)+AE13</f>
        <v>3</v>
      </c>
      <c r="AG13" s="447" t="s">
        <v>296</v>
      </c>
      <c r="AH13" s="448"/>
      <c r="AI13" s="449"/>
      <c r="AJ13" s="450" t="s">
        <v>294</v>
      </c>
      <c r="AK13" s="448"/>
      <c r="AL13" s="449"/>
      <c r="AM13" s="451"/>
      <c r="AN13" s="452"/>
      <c r="AO13" s="453"/>
      <c r="AP13" s="526" t="s">
        <v>50</v>
      </c>
      <c r="AQ13" s="452"/>
      <c r="AR13" s="452"/>
      <c r="AS13" s="452"/>
      <c r="AT13" s="452"/>
      <c r="AU13" s="452"/>
      <c r="AV13" s="452"/>
      <c r="AW13" s="527"/>
      <c r="AX13" s="450"/>
      <c r="AY13" s="448"/>
      <c r="AZ13" s="448"/>
      <c r="BA13" s="448"/>
      <c r="BB13" s="448"/>
      <c r="BC13" s="448"/>
      <c r="BD13" s="448"/>
      <c r="BE13" s="449"/>
      <c r="BF13" s="450" t="s">
        <v>62</v>
      </c>
      <c r="BG13" s="448"/>
      <c r="BH13" s="448"/>
      <c r="BI13" s="448"/>
      <c r="BJ13" s="448"/>
      <c r="BK13" s="448"/>
      <c r="BL13" s="448"/>
      <c r="BM13" s="530"/>
      <c r="BN13" s="165">
        <v>1</v>
      </c>
      <c r="BO13" s="166">
        <v>1</v>
      </c>
      <c r="BP13" s="166">
        <v>1</v>
      </c>
      <c r="BQ13" s="167">
        <f t="shared" ref="BQ13:BQ20" si="2">PRODUCT(BN13:BO13)+BP13</f>
        <v>2</v>
      </c>
      <c r="BR13" s="253" t="s">
        <v>204</v>
      </c>
    </row>
    <row r="14" spans="2:70" ht="101.25" customHeight="1">
      <c r="B14" s="335"/>
      <c r="C14" s="474"/>
      <c r="D14" s="475"/>
      <c r="E14" s="475"/>
      <c r="F14" s="475"/>
      <c r="G14" s="475"/>
      <c r="H14" s="476"/>
      <c r="I14" s="262" t="s">
        <v>52</v>
      </c>
      <c r="J14" s="261"/>
      <c r="K14" s="261"/>
      <c r="L14" s="261"/>
      <c r="M14" s="261"/>
      <c r="N14" s="261"/>
      <c r="O14" s="261"/>
      <c r="P14" s="261"/>
      <c r="Q14" s="261"/>
      <c r="R14" s="261"/>
      <c r="S14" s="261"/>
      <c r="T14" s="261"/>
      <c r="U14" s="261"/>
      <c r="V14" s="261"/>
      <c r="W14" s="261"/>
      <c r="X14" s="261"/>
      <c r="Y14" s="261"/>
      <c r="Z14" s="261"/>
      <c r="AA14" s="261"/>
      <c r="AB14" s="315"/>
      <c r="AC14" s="90">
        <v>4</v>
      </c>
      <c r="AD14" s="81">
        <v>2</v>
      </c>
      <c r="AE14" s="81">
        <v>1</v>
      </c>
      <c r="AF14" s="93">
        <f t="shared" ref="AF14:AF20" si="3">PRODUCT(AC14:AD14)+AE14</f>
        <v>9</v>
      </c>
      <c r="AG14" s="258" t="s">
        <v>296</v>
      </c>
      <c r="AH14" s="251"/>
      <c r="AI14" s="259"/>
      <c r="AJ14" s="250" t="s">
        <v>294</v>
      </c>
      <c r="AK14" s="251"/>
      <c r="AL14" s="259"/>
      <c r="AM14" s="262"/>
      <c r="AN14" s="261"/>
      <c r="AO14" s="315"/>
      <c r="AP14" s="260" t="s">
        <v>50</v>
      </c>
      <c r="AQ14" s="261"/>
      <c r="AR14" s="261"/>
      <c r="AS14" s="261"/>
      <c r="AT14" s="261"/>
      <c r="AU14" s="261"/>
      <c r="AV14" s="261"/>
      <c r="AW14" s="306"/>
      <c r="AX14" s="250" t="s">
        <v>60</v>
      </c>
      <c r="AY14" s="251"/>
      <c r="AZ14" s="251"/>
      <c r="BA14" s="251"/>
      <c r="BB14" s="251"/>
      <c r="BC14" s="251"/>
      <c r="BD14" s="251"/>
      <c r="BE14" s="259"/>
      <c r="BF14" s="250" t="s">
        <v>63</v>
      </c>
      <c r="BG14" s="251"/>
      <c r="BH14" s="251"/>
      <c r="BI14" s="251"/>
      <c r="BJ14" s="251"/>
      <c r="BK14" s="251"/>
      <c r="BL14" s="251"/>
      <c r="BM14" s="316"/>
      <c r="BN14" s="80">
        <v>3</v>
      </c>
      <c r="BO14" s="81">
        <v>2</v>
      </c>
      <c r="BP14" s="81">
        <v>1</v>
      </c>
      <c r="BQ14" s="93">
        <f t="shared" si="2"/>
        <v>7</v>
      </c>
      <c r="BR14" s="253"/>
    </row>
    <row r="15" spans="2:70" ht="96" customHeight="1">
      <c r="B15" s="335"/>
      <c r="C15" s="474"/>
      <c r="D15" s="475"/>
      <c r="E15" s="475"/>
      <c r="F15" s="475"/>
      <c r="G15" s="475"/>
      <c r="H15" s="476"/>
      <c r="I15" s="262" t="s">
        <v>53</v>
      </c>
      <c r="J15" s="261"/>
      <c r="K15" s="261"/>
      <c r="L15" s="261"/>
      <c r="M15" s="261"/>
      <c r="N15" s="261"/>
      <c r="O15" s="261"/>
      <c r="P15" s="261"/>
      <c r="Q15" s="261"/>
      <c r="R15" s="261"/>
      <c r="S15" s="261"/>
      <c r="T15" s="261"/>
      <c r="U15" s="261"/>
      <c r="V15" s="261"/>
      <c r="W15" s="261"/>
      <c r="X15" s="261"/>
      <c r="Y15" s="261"/>
      <c r="Z15" s="261"/>
      <c r="AA15" s="261"/>
      <c r="AB15" s="315"/>
      <c r="AC15" s="80">
        <v>3</v>
      </c>
      <c r="AD15" s="81">
        <v>2</v>
      </c>
      <c r="AE15" s="81">
        <v>1</v>
      </c>
      <c r="AF15" s="93">
        <f t="shared" si="3"/>
        <v>7</v>
      </c>
      <c r="AG15" s="258" t="s">
        <v>296</v>
      </c>
      <c r="AH15" s="251"/>
      <c r="AI15" s="259"/>
      <c r="AJ15" s="250" t="s">
        <v>294</v>
      </c>
      <c r="AK15" s="251"/>
      <c r="AL15" s="259"/>
      <c r="AM15" s="262"/>
      <c r="AN15" s="261"/>
      <c r="AO15" s="315"/>
      <c r="AP15" s="260" t="s">
        <v>50</v>
      </c>
      <c r="AQ15" s="261"/>
      <c r="AR15" s="261"/>
      <c r="AS15" s="261"/>
      <c r="AT15" s="261"/>
      <c r="AU15" s="261"/>
      <c r="AV15" s="261"/>
      <c r="AW15" s="306"/>
      <c r="AX15" s="262"/>
      <c r="AY15" s="261"/>
      <c r="AZ15" s="261"/>
      <c r="BA15" s="261"/>
      <c r="BB15" s="261"/>
      <c r="BC15" s="261"/>
      <c r="BD15" s="261"/>
      <c r="BE15" s="306"/>
      <c r="BF15" s="250" t="s">
        <v>64</v>
      </c>
      <c r="BG15" s="251"/>
      <c r="BH15" s="251"/>
      <c r="BI15" s="251"/>
      <c r="BJ15" s="251"/>
      <c r="BK15" s="251"/>
      <c r="BL15" s="251"/>
      <c r="BM15" s="316"/>
      <c r="BN15" s="80">
        <v>2</v>
      </c>
      <c r="BO15" s="81">
        <v>2</v>
      </c>
      <c r="BP15" s="81">
        <v>1</v>
      </c>
      <c r="BQ15" s="93">
        <f t="shared" si="2"/>
        <v>5</v>
      </c>
      <c r="BR15" s="253"/>
    </row>
    <row r="16" spans="2:70" ht="105" customHeight="1">
      <c r="B16" s="335"/>
      <c r="C16" s="474"/>
      <c r="D16" s="475"/>
      <c r="E16" s="475"/>
      <c r="F16" s="475"/>
      <c r="G16" s="475"/>
      <c r="H16" s="476"/>
      <c r="I16" s="262" t="s">
        <v>54</v>
      </c>
      <c r="J16" s="261"/>
      <c r="K16" s="261"/>
      <c r="L16" s="261"/>
      <c r="M16" s="261"/>
      <c r="N16" s="261"/>
      <c r="O16" s="261"/>
      <c r="P16" s="261"/>
      <c r="Q16" s="261"/>
      <c r="R16" s="261"/>
      <c r="S16" s="261"/>
      <c r="T16" s="261"/>
      <c r="U16" s="261"/>
      <c r="V16" s="261"/>
      <c r="W16" s="261"/>
      <c r="X16" s="261"/>
      <c r="Y16" s="261"/>
      <c r="Z16" s="261"/>
      <c r="AA16" s="261"/>
      <c r="AB16" s="315"/>
      <c r="AC16" s="80">
        <v>3</v>
      </c>
      <c r="AD16" s="81">
        <v>2</v>
      </c>
      <c r="AE16" s="81">
        <v>1</v>
      </c>
      <c r="AF16" s="93">
        <f t="shared" si="3"/>
        <v>7</v>
      </c>
      <c r="AG16" s="258" t="s">
        <v>296</v>
      </c>
      <c r="AH16" s="251"/>
      <c r="AI16" s="259"/>
      <c r="AJ16" s="250" t="s">
        <v>294</v>
      </c>
      <c r="AK16" s="251"/>
      <c r="AL16" s="259"/>
      <c r="AM16" s="262"/>
      <c r="AN16" s="261"/>
      <c r="AO16" s="315"/>
      <c r="AP16" s="260" t="s">
        <v>50</v>
      </c>
      <c r="AQ16" s="261"/>
      <c r="AR16" s="261"/>
      <c r="AS16" s="261"/>
      <c r="AT16" s="261"/>
      <c r="AU16" s="261"/>
      <c r="AV16" s="261"/>
      <c r="AW16" s="306"/>
      <c r="AX16" s="250"/>
      <c r="AY16" s="251"/>
      <c r="AZ16" s="251"/>
      <c r="BA16" s="251"/>
      <c r="BB16" s="251"/>
      <c r="BC16" s="251"/>
      <c r="BD16" s="251"/>
      <c r="BE16" s="259"/>
      <c r="BF16" s="250" t="s">
        <v>65</v>
      </c>
      <c r="BG16" s="251"/>
      <c r="BH16" s="251"/>
      <c r="BI16" s="251"/>
      <c r="BJ16" s="251"/>
      <c r="BK16" s="251"/>
      <c r="BL16" s="251"/>
      <c r="BM16" s="316"/>
      <c r="BN16" s="80">
        <v>2</v>
      </c>
      <c r="BO16" s="81">
        <v>2</v>
      </c>
      <c r="BP16" s="81">
        <v>1</v>
      </c>
      <c r="BQ16" s="93">
        <f t="shared" si="2"/>
        <v>5</v>
      </c>
      <c r="BR16" s="253"/>
    </row>
    <row r="17" spans="2:70" ht="103.5" customHeight="1">
      <c r="B17" s="335"/>
      <c r="C17" s="474"/>
      <c r="D17" s="475"/>
      <c r="E17" s="475"/>
      <c r="F17" s="475"/>
      <c r="G17" s="475"/>
      <c r="H17" s="476"/>
      <c r="I17" s="262" t="s">
        <v>55</v>
      </c>
      <c r="J17" s="261"/>
      <c r="K17" s="261"/>
      <c r="L17" s="261"/>
      <c r="M17" s="261"/>
      <c r="N17" s="261"/>
      <c r="O17" s="261"/>
      <c r="P17" s="261"/>
      <c r="Q17" s="261"/>
      <c r="R17" s="261"/>
      <c r="S17" s="261"/>
      <c r="T17" s="261"/>
      <c r="U17" s="261"/>
      <c r="V17" s="261"/>
      <c r="W17" s="261"/>
      <c r="X17" s="261"/>
      <c r="Y17" s="261"/>
      <c r="Z17" s="261"/>
      <c r="AA17" s="261"/>
      <c r="AB17" s="315"/>
      <c r="AC17" s="80">
        <v>2</v>
      </c>
      <c r="AD17" s="81">
        <v>2</v>
      </c>
      <c r="AE17" s="81">
        <v>1</v>
      </c>
      <c r="AF17" s="93">
        <f t="shared" si="3"/>
        <v>5</v>
      </c>
      <c r="AG17" s="258" t="s">
        <v>296</v>
      </c>
      <c r="AH17" s="251"/>
      <c r="AI17" s="259"/>
      <c r="AJ17" s="250" t="s">
        <v>294</v>
      </c>
      <c r="AK17" s="251"/>
      <c r="AL17" s="259"/>
      <c r="AM17" s="262"/>
      <c r="AN17" s="261"/>
      <c r="AO17" s="315"/>
      <c r="AP17" s="260" t="s">
        <v>191</v>
      </c>
      <c r="AQ17" s="261"/>
      <c r="AR17" s="261"/>
      <c r="AS17" s="261"/>
      <c r="AT17" s="261"/>
      <c r="AU17" s="261"/>
      <c r="AV17" s="261"/>
      <c r="AW17" s="306"/>
      <c r="AX17" s="262"/>
      <c r="AY17" s="261"/>
      <c r="AZ17" s="261"/>
      <c r="BA17" s="261"/>
      <c r="BB17" s="261"/>
      <c r="BC17" s="261"/>
      <c r="BD17" s="261"/>
      <c r="BE17" s="306"/>
      <c r="BF17" s="250" t="s">
        <v>66</v>
      </c>
      <c r="BG17" s="251"/>
      <c r="BH17" s="251"/>
      <c r="BI17" s="251"/>
      <c r="BJ17" s="251"/>
      <c r="BK17" s="251"/>
      <c r="BL17" s="251"/>
      <c r="BM17" s="316"/>
      <c r="BN17" s="80">
        <v>1</v>
      </c>
      <c r="BO17" s="81">
        <v>2</v>
      </c>
      <c r="BP17" s="81">
        <v>1</v>
      </c>
      <c r="BQ17" s="93">
        <f t="shared" si="2"/>
        <v>3</v>
      </c>
      <c r="BR17" s="253"/>
    </row>
    <row r="18" spans="2:70" ht="105.75" customHeight="1">
      <c r="B18" s="335"/>
      <c r="C18" s="474"/>
      <c r="D18" s="475"/>
      <c r="E18" s="475"/>
      <c r="F18" s="475"/>
      <c r="G18" s="475"/>
      <c r="H18" s="476"/>
      <c r="I18" s="262" t="s">
        <v>56</v>
      </c>
      <c r="J18" s="261"/>
      <c r="K18" s="261"/>
      <c r="L18" s="261"/>
      <c r="M18" s="261"/>
      <c r="N18" s="261"/>
      <c r="O18" s="261"/>
      <c r="P18" s="261"/>
      <c r="Q18" s="261"/>
      <c r="R18" s="261"/>
      <c r="S18" s="261"/>
      <c r="T18" s="261"/>
      <c r="U18" s="261"/>
      <c r="V18" s="261"/>
      <c r="W18" s="261"/>
      <c r="X18" s="261"/>
      <c r="Y18" s="261"/>
      <c r="Z18" s="261"/>
      <c r="AA18" s="261"/>
      <c r="AB18" s="315"/>
      <c r="AC18" s="80">
        <v>2</v>
      </c>
      <c r="AD18" s="81">
        <v>3</v>
      </c>
      <c r="AE18" s="81">
        <v>1</v>
      </c>
      <c r="AF18" s="93">
        <f t="shared" si="3"/>
        <v>7</v>
      </c>
      <c r="AG18" s="258" t="s">
        <v>296</v>
      </c>
      <c r="AH18" s="251"/>
      <c r="AI18" s="259"/>
      <c r="AJ18" s="250" t="s">
        <v>294</v>
      </c>
      <c r="AK18" s="251"/>
      <c r="AL18" s="259"/>
      <c r="AM18" s="262"/>
      <c r="AN18" s="261"/>
      <c r="AO18" s="315"/>
      <c r="AP18" s="260"/>
      <c r="AQ18" s="261"/>
      <c r="AR18" s="261"/>
      <c r="AS18" s="261"/>
      <c r="AT18" s="261"/>
      <c r="AU18" s="261"/>
      <c r="AV18" s="261"/>
      <c r="AW18" s="306"/>
      <c r="AX18" s="250" t="s">
        <v>61</v>
      </c>
      <c r="AY18" s="251"/>
      <c r="AZ18" s="251"/>
      <c r="BA18" s="251"/>
      <c r="BB18" s="251"/>
      <c r="BC18" s="251"/>
      <c r="BD18" s="251"/>
      <c r="BE18" s="259"/>
      <c r="BF18" s="250" t="s">
        <v>67</v>
      </c>
      <c r="BG18" s="251"/>
      <c r="BH18" s="251"/>
      <c r="BI18" s="251"/>
      <c r="BJ18" s="251"/>
      <c r="BK18" s="251"/>
      <c r="BL18" s="251"/>
      <c r="BM18" s="316"/>
      <c r="BN18" s="80">
        <v>2</v>
      </c>
      <c r="BO18" s="81">
        <v>2</v>
      </c>
      <c r="BP18" s="81">
        <v>1</v>
      </c>
      <c r="BQ18" s="93">
        <f t="shared" si="2"/>
        <v>5</v>
      </c>
      <c r="BR18" s="253"/>
    </row>
    <row r="19" spans="2:70" ht="98.25" customHeight="1">
      <c r="B19" s="335"/>
      <c r="C19" s="474"/>
      <c r="D19" s="475"/>
      <c r="E19" s="475"/>
      <c r="F19" s="475"/>
      <c r="G19" s="475"/>
      <c r="H19" s="476"/>
      <c r="I19" s="262" t="s">
        <v>57</v>
      </c>
      <c r="J19" s="261"/>
      <c r="K19" s="261"/>
      <c r="L19" s="261"/>
      <c r="M19" s="261"/>
      <c r="N19" s="261"/>
      <c r="O19" s="261"/>
      <c r="P19" s="261"/>
      <c r="Q19" s="261"/>
      <c r="R19" s="261"/>
      <c r="S19" s="261"/>
      <c r="T19" s="261"/>
      <c r="U19" s="261"/>
      <c r="V19" s="261"/>
      <c r="W19" s="261"/>
      <c r="X19" s="261"/>
      <c r="Y19" s="261"/>
      <c r="Z19" s="261"/>
      <c r="AA19" s="261"/>
      <c r="AB19" s="315"/>
      <c r="AC19" s="80">
        <v>2</v>
      </c>
      <c r="AD19" s="81">
        <v>3</v>
      </c>
      <c r="AE19" s="81">
        <v>1</v>
      </c>
      <c r="AF19" s="93">
        <f t="shared" si="3"/>
        <v>7</v>
      </c>
      <c r="AG19" s="258" t="s">
        <v>296</v>
      </c>
      <c r="AH19" s="251"/>
      <c r="AI19" s="259"/>
      <c r="AJ19" s="250" t="s">
        <v>294</v>
      </c>
      <c r="AK19" s="251"/>
      <c r="AL19" s="259"/>
      <c r="AM19" s="262"/>
      <c r="AN19" s="261"/>
      <c r="AO19" s="315"/>
      <c r="AP19" s="260" t="s">
        <v>190</v>
      </c>
      <c r="AQ19" s="261"/>
      <c r="AR19" s="261"/>
      <c r="AS19" s="261"/>
      <c r="AT19" s="261"/>
      <c r="AU19" s="261"/>
      <c r="AV19" s="261"/>
      <c r="AW19" s="306"/>
      <c r="AX19" s="262"/>
      <c r="AY19" s="261"/>
      <c r="AZ19" s="261"/>
      <c r="BA19" s="261"/>
      <c r="BB19" s="261"/>
      <c r="BC19" s="261"/>
      <c r="BD19" s="261"/>
      <c r="BE19" s="306"/>
      <c r="BF19" s="250" t="s">
        <v>68</v>
      </c>
      <c r="BG19" s="251"/>
      <c r="BH19" s="251"/>
      <c r="BI19" s="251"/>
      <c r="BJ19" s="251"/>
      <c r="BK19" s="251"/>
      <c r="BL19" s="251"/>
      <c r="BM19" s="316"/>
      <c r="BN19" s="80">
        <v>2</v>
      </c>
      <c r="BO19" s="81">
        <v>2</v>
      </c>
      <c r="BP19" s="81">
        <v>1</v>
      </c>
      <c r="BQ19" s="93">
        <f t="shared" si="2"/>
        <v>5</v>
      </c>
      <c r="BR19" s="253"/>
    </row>
    <row r="20" spans="2:70" ht="85.5" customHeight="1" thickBot="1">
      <c r="B20" s="473"/>
      <c r="C20" s="477"/>
      <c r="D20" s="478"/>
      <c r="E20" s="478"/>
      <c r="F20" s="478"/>
      <c r="G20" s="478"/>
      <c r="H20" s="479"/>
      <c r="I20" s="285" t="s">
        <v>58</v>
      </c>
      <c r="J20" s="286"/>
      <c r="K20" s="286"/>
      <c r="L20" s="286"/>
      <c r="M20" s="286"/>
      <c r="N20" s="286"/>
      <c r="O20" s="286"/>
      <c r="P20" s="286"/>
      <c r="Q20" s="286"/>
      <c r="R20" s="286"/>
      <c r="S20" s="286"/>
      <c r="T20" s="286"/>
      <c r="U20" s="286"/>
      <c r="V20" s="286"/>
      <c r="W20" s="286"/>
      <c r="X20" s="286"/>
      <c r="Y20" s="286"/>
      <c r="Z20" s="286"/>
      <c r="AA20" s="286"/>
      <c r="AB20" s="287"/>
      <c r="AC20" s="94">
        <v>2</v>
      </c>
      <c r="AD20" s="95">
        <v>3</v>
      </c>
      <c r="AE20" s="95">
        <v>1</v>
      </c>
      <c r="AF20" s="96">
        <f t="shared" si="3"/>
        <v>7</v>
      </c>
      <c r="AG20" s="410" t="s">
        <v>296</v>
      </c>
      <c r="AH20" s="256"/>
      <c r="AI20" s="411"/>
      <c r="AJ20" s="255" t="s">
        <v>294</v>
      </c>
      <c r="AK20" s="256"/>
      <c r="AL20" s="411"/>
      <c r="AM20" s="285"/>
      <c r="AN20" s="286"/>
      <c r="AO20" s="287"/>
      <c r="AP20" s="288"/>
      <c r="AQ20" s="286"/>
      <c r="AR20" s="286"/>
      <c r="AS20" s="286"/>
      <c r="AT20" s="286"/>
      <c r="AU20" s="286"/>
      <c r="AV20" s="286"/>
      <c r="AW20" s="289"/>
      <c r="AX20" s="285"/>
      <c r="AY20" s="286"/>
      <c r="AZ20" s="286"/>
      <c r="BA20" s="286"/>
      <c r="BB20" s="286"/>
      <c r="BC20" s="286"/>
      <c r="BD20" s="286"/>
      <c r="BE20" s="289"/>
      <c r="BF20" s="280" t="s">
        <v>69</v>
      </c>
      <c r="BG20" s="281"/>
      <c r="BH20" s="281"/>
      <c r="BI20" s="281"/>
      <c r="BJ20" s="281"/>
      <c r="BK20" s="281"/>
      <c r="BL20" s="281"/>
      <c r="BM20" s="282"/>
      <c r="BN20" s="94">
        <v>2</v>
      </c>
      <c r="BO20" s="95">
        <v>2</v>
      </c>
      <c r="BP20" s="95">
        <v>1</v>
      </c>
      <c r="BQ20" s="96">
        <f t="shared" si="2"/>
        <v>5</v>
      </c>
      <c r="BR20" s="351"/>
    </row>
    <row r="21" spans="2:70" ht="93" customHeight="1" thickTop="1">
      <c r="B21" s="88"/>
      <c r="C21" s="320" t="s">
        <v>170</v>
      </c>
      <c r="D21" s="290"/>
      <c r="E21" s="290"/>
      <c r="F21" s="290"/>
      <c r="G21" s="290"/>
      <c r="H21" s="291"/>
      <c r="I21" s="407" t="s">
        <v>171</v>
      </c>
      <c r="J21" s="408"/>
      <c r="K21" s="408"/>
      <c r="L21" s="408"/>
      <c r="M21" s="408"/>
      <c r="N21" s="408"/>
      <c r="O21" s="408"/>
      <c r="P21" s="408"/>
      <c r="Q21" s="408"/>
      <c r="R21" s="408"/>
      <c r="S21" s="408"/>
      <c r="T21" s="408"/>
      <c r="U21" s="408"/>
      <c r="V21" s="408"/>
      <c r="W21" s="408"/>
      <c r="X21" s="408"/>
      <c r="Y21" s="408"/>
      <c r="Z21" s="408"/>
      <c r="AA21" s="408"/>
      <c r="AB21" s="409"/>
      <c r="AC21" s="129">
        <v>1</v>
      </c>
      <c r="AD21" s="130">
        <v>3</v>
      </c>
      <c r="AE21" s="130">
        <v>2</v>
      </c>
      <c r="AF21" s="131">
        <f>PRODUCT(AC21:AD21)+AE21</f>
        <v>5</v>
      </c>
      <c r="AG21" s="299" t="s">
        <v>296</v>
      </c>
      <c r="AH21" s="297"/>
      <c r="AI21" s="300"/>
      <c r="AJ21" s="296" t="s">
        <v>294</v>
      </c>
      <c r="AK21" s="297"/>
      <c r="AL21" s="300"/>
      <c r="AM21" s="301"/>
      <c r="AN21" s="302"/>
      <c r="AO21" s="303"/>
      <c r="AP21" s="382" t="s">
        <v>188</v>
      </c>
      <c r="AQ21" s="383"/>
      <c r="AR21" s="383"/>
      <c r="AS21" s="383"/>
      <c r="AT21" s="383"/>
      <c r="AU21" s="383"/>
      <c r="AV21" s="383"/>
      <c r="AW21" s="384"/>
      <c r="AX21" s="385" t="s">
        <v>160</v>
      </c>
      <c r="AY21" s="386"/>
      <c r="AZ21" s="386"/>
      <c r="BA21" s="386"/>
      <c r="BB21" s="386"/>
      <c r="BC21" s="386"/>
      <c r="BD21" s="386"/>
      <c r="BE21" s="387"/>
      <c r="BF21" s="388" t="s">
        <v>173</v>
      </c>
      <c r="BG21" s="389"/>
      <c r="BH21" s="389"/>
      <c r="BI21" s="389"/>
      <c r="BJ21" s="389"/>
      <c r="BK21" s="389"/>
      <c r="BL21" s="389"/>
      <c r="BM21" s="390"/>
      <c r="BN21" s="129">
        <v>1</v>
      </c>
      <c r="BO21" s="130">
        <v>3</v>
      </c>
      <c r="BP21" s="130">
        <v>2</v>
      </c>
      <c r="BQ21" s="131">
        <f>PRODUCT(BN21:BO21)+BP21</f>
        <v>5</v>
      </c>
      <c r="BR21" s="252" t="s">
        <v>208</v>
      </c>
    </row>
    <row r="22" spans="2:70" ht="141" customHeight="1" thickBot="1">
      <c r="B22" s="88"/>
      <c r="C22" s="404"/>
      <c r="D22" s="405"/>
      <c r="E22" s="405"/>
      <c r="F22" s="405"/>
      <c r="G22" s="405"/>
      <c r="H22" s="406"/>
      <c r="I22" s="391" t="s">
        <v>172</v>
      </c>
      <c r="J22" s="392"/>
      <c r="K22" s="392"/>
      <c r="L22" s="392"/>
      <c r="M22" s="392"/>
      <c r="N22" s="392"/>
      <c r="O22" s="392"/>
      <c r="P22" s="392"/>
      <c r="Q22" s="392"/>
      <c r="R22" s="392"/>
      <c r="S22" s="392"/>
      <c r="T22" s="392"/>
      <c r="U22" s="392"/>
      <c r="V22" s="392"/>
      <c r="W22" s="392"/>
      <c r="X22" s="392"/>
      <c r="Y22" s="392"/>
      <c r="Z22" s="392"/>
      <c r="AA22" s="392"/>
      <c r="AB22" s="393"/>
      <c r="AC22" s="132">
        <v>2</v>
      </c>
      <c r="AD22" s="133">
        <v>4</v>
      </c>
      <c r="AE22" s="133">
        <v>2</v>
      </c>
      <c r="AF22" s="134">
        <f t="shared" ref="AF22" si="4">PRODUCT(AC22:AD22)+AE22</f>
        <v>10</v>
      </c>
      <c r="AG22" s="258" t="s">
        <v>296</v>
      </c>
      <c r="AH22" s="251"/>
      <c r="AI22" s="259"/>
      <c r="AJ22" s="250" t="s">
        <v>294</v>
      </c>
      <c r="AK22" s="251"/>
      <c r="AL22" s="259"/>
      <c r="AM22" s="262"/>
      <c r="AN22" s="261"/>
      <c r="AO22" s="315"/>
      <c r="AP22" s="394" t="s">
        <v>188</v>
      </c>
      <c r="AQ22" s="395"/>
      <c r="AR22" s="395"/>
      <c r="AS22" s="395"/>
      <c r="AT22" s="395"/>
      <c r="AU22" s="395"/>
      <c r="AV22" s="395"/>
      <c r="AW22" s="396"/>
      <c r="AX22" s="391" t="s">
        <v>160</v>
      </c>
      <c r="AY22" s="392"/>
      <c r="AZ22" s="392"/>
      <c r="BA22" s="392"/>
      <c r="BB22" s="392"/>
      <c r="BC22" s="392"/>
      <c r="BD22" s="392"/>
      <c r="BE22" s="397"/>
      <c r="BF22" s="398" t="s">
        <v>174</v>
      </c>
      <c r="BG22" s="399"/>
      <c r="BH22" s="399"/>
      <c r="BI22" s="399"/>
      <c r="BJ22" s="399"/>
      <c r="BK22" s="399"/>
      <c r="BL22" s="399"/>
      <c r="BM22" s="400"/>
      <c r="BN22" s="132">
        <v>2</v>
      </c>
      <c r="BO22" s="133">
        <v>4</v>
      </c>
      <c r="BP22" s="133">
        <v>2</v>
      </c>
      <c r="BQ22" s="134">
        <f t="shared" ref="BQ22" si="5">PRODUCT(BN22:BO22)+BP22</f>
        <v>10</v>
      </c>
      <c r="BR22" s="351"/>
    </row>
    <row r="23" spans="2:70" ht="50.1" customHeight="1" thickTop="1" thickBot="1">
      <c r="B23" s="88"/>
      <c r="C23" s="161"/>
      <c r="D23" s="162"/>
      <c r="E23" s="162"/>
      <c r="F23" s="162"/>
      <c r="G23" s="162"/>
      <c r="H23" s="162"/>
      <c r="I23" s="524" t="s">
        <v>175</v>
      </c>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c r="BP23" s="524"/>
      <c r="BQ23" s="524"/>
      <c r="BR23" s="525"/>
    </row>
    <row r="24" spans="2:70" ht="70.5" customHeight="1" thickTop="1" thickBot="1">
      <c r="B24" s="352" t="s">
        <v>289</v>
      </c>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3"/>
      <c r="BE24" s="353"/>
      <c r="BF24" s="353"/>
      <c r="BG24" s="353"/>
      <c r="BH24" s="353"/>
      <c r="BI24" s="353"/>
      <c r="BJ24" s="353"/>
      <c r="BK24" s="353"/>
      <c r="BL24" s="353"/>
      <c r="BM24" s="353"/>
      <c r="BN24" s="353"/>
      <c r="BO24" s="353"/>
      <c r="BP24" s="353"/>
      <c r="BQ24" s="353"/>
      <c r="BR24" s="355"/>
    </row>
    <row r="25" spans="2:70" s="67" customFormat="1" ht="106.5" customHeight="1" thickTop="1">
      <c r="B25" s="335" t="s">
        <v>1</v>
      </c>
      <c r="C25" s="321" t="s">
        <v>91</v>
      </c>
      <c r="D25" s="292"/>
      <c r="E25" s="292"/>
      <c r="F25" s="292"/>
      <c r="G25" s="292"/>
      <c r="H25" s="293"/>
      <c r="I25" s="459" t="s">
        <v>76</v>
      </c>
      <c r="J25" s="459"/>
      <c r="K25" s="459"/>
      <c r="L25" s="459"/>
      <c r="M25" s="459"/>
      <c r="N25" s="459"/>
      <c r="O25" s="459"/>
      <c r="P25" s="459"/>
      <c r="Q25" s="459"/>
      <c r="R25" s="459"/>
      <c r="S25" s="459"/>
      <c r="T25" s="459"/>
      <c r="U25" s="459"/>
      <c r="V25" s="459"/>
      <c r="W25" s="459"/>
      <c r="X25" s="459"/>
      <c r="Y25" s="459"/>
      <c r="Z25" s="459"/>
      <c r="AA25" s="459"/>
      <c r="AB25" s="430"/>
      <c r="AC25" s="77">
        <v>1</v>
      </c>
      <c r="AD25" s="78">
        <v>5</v>
      </c>
      <c r="AE25" s="78">
        <v>3</v>
      </c>
      <c r="AF25" s="99">
        <f>PRODUCT(AC25:AD25)+AE25</f>
        <v>8</v>
      </c>
      <c r="AG25" s="462" t="s">
        <v>274</v>
      </c>
      <c r="AH25" s="459"/>
      <c r="AI25" s="459"/>
      <c r="AJ25" s="459"/>
      <c r="AK25" s="459"/>
      <c r="AL25" s="459"/>
      <c r="AM25" s="459" t="s">
        <v>273</v>
      </c>
      <c r="AN25" s="459"/>
      <c r="AO25" s="460"/>
      <c r="AP25" s="435" t="s">
        <v>92</v>
      </c>
      <c r="AQ25" s="461"/>
      <c r="AR25" s="461"/>
      <c r="AS25" s="461"/>
      <c r="AT25" s="461"/>
      <c r="AU25" s="461"/>
      <c r="AV25" s="461"/>
      <c r="AW25" s="461"/>
      <c r="AX25" s="459" t="s">
        <v>93</v>
      </c>
      <c r="AY25" s="459"/>
      <c r="AZ25" s="459"/>
      <c r="BA25" s="459"/>
      <c r="BB25" s="459"/>
      <c r="BC25" s="459"/>
      <c r="BD25" s="459"/>
      <c r="BE25" s="459"/>
      <c r="BF25" s="459"/>
      <c r="BG25" s="459"/>
      <c r="BH25" s="459"/>
      <c r="BI25" s="459"/>
      <c r="BJ25" s="459"/>
      <c r="BK25" s="459"/>
      <c r="BL25" s="459"/>
      <c r="BM25" s="430"/>
      <c r="BN25" s="163">
        <v>1</v>
      </c>
      <c r="BO25" s="78">
        <v>4</v>
      </c>
      <c r="BP25" s="78">
        <v>2</v>
      </c>
      <c r="BQ25" s="164">
        <f t="shared" ref="BQ25:BQ32" si="6">PRODUCT(BN25:BO25)+BP25</f>
        <v>6</v>
      </c>
      <c r="BR25" s="253" t="s">
        <v>206</v>
      </c>
    </row>
    <row r="26" spans="2:70" s="67" customFormat="1" ht="52.5" customHeight="1">
      <c r="B26" s="335"/>
      <c r="C26" s="321"/>
      <c r="D26" s="292"/>
      <c r="E26" s="292"/>
      <c r="F26" s="292"/>
      <c r="G26" s="292"/>
      <c r="H26" s="293"/>
      <c r="I26" s="324" t="s">
        <v>77</v>
      </c>
      <c r="J26" s="324"/>
      <c r="K26" s="324"/>
      <c r="L26" s="324"/>
      <c r="M26" s="324"/>
      <c r="N26" s="324"/>
      <c r="O26" s="324"/>
      <c r="P26" s="324"/>
      <c r="Q26" s="324"/>
      <c r="R26" s="324"/>
      <c r="S26" s="324"/>
      <c r="T26" s="324"/>
      <c r="U26" s="324"/>
      <c r="V26" s="324"/>
      <c r="W26" s="324"/>
      <c r="X26" s="324"/>
      <c r="Y26" s="324"/>
      <c r="Z26" s="324"/>
      <c r="AA26" s="324"/>
      <c r="AB26" s="250"/>
      <c r="AC26" s="80">
        <v>2</v>
      </c>
      <c r="AD26" s="81">
        <v>5</v>
      </c>
      <c r="AE26" s="81">
        <v>2</v>
      </c>
      <c r="AF26" s="93">
        <f>PRODUCT(AC26:AD26)+AE26</f>
        <v>12</v>
      </c>
      <c r="AG26" s="442" t="s">
        <v>274</v>
      </c>
      <c r="AH26" s="324"/>
      <c r="AI26" s="324"/>
      <c r="AJ26" s="324"/>
      <c r="AK26" s="324"/>
      <c r="AL26" s="324"/>
      <c r="AM26" s="325"/>
      <c r="AN26" s="325"/>
      <c r="AO26" s="326"/>
      <c r="AP26" s="306"/>
      <c r="AQ26" s="325"/>
      <c r="AR26" s="325"/>
      <c r="AS26" s="325"/>
      <c r="AT26" s="325"/>
      <c r="AU26" s="325"/>
      <c r="AV26" s="325"/>
      <c r="AW26" s="325"/>
      <c r="AX26" s="324" t="s">
        <v>277</v>
      </c>
      <c r="AY26" s="324"/>
      <c r="AZ26" s="324"/>
      <c r="BA26" s="324"/>
      <c r="BB26" s="324"/>
      <c r="BC26" s="324"/>
      <c r="BD26" s="324"/>
      <c r="BE26" s="324"/>
      <c r="BF26" s="324"/>
      <c r="BG26" s="324"/>
      <c r="BH26" s="324"/>
      <c r="BI26" s="324"/>
      <c r="BJ26" s="324"/>
      <c r="BK26" s="324"/>
      <c r="BL26" s="324"/>
      <c r="BM26" s="250"/>
      <c r="BN26" s="90">
        <v>2</v>
      </c>
      <c r="BO26" s="81">
        <v>4</v>
      </c>
      <c r="BP26" s="81">
        <v>2</v>
      </c>
      <c r="BQ26" s="128">
        <f t="shared" si="6"/>
        <v>10</v>
      </c>
      <c r="BR26" s="253"/>
    </row>
    <row r="27" spans="2:70" s="67" customFormat="1" ht="63.75" customHeight="1">
      <c r="B27" s="335"/>
      <c r="C27" s="321"/>
      <c r="D27" s="292"/>
      <c r="E27" s="292"/>
      <c r="F27" s="292"/>
      <c r="G27" s="292"/>
      <c r="H27" s="293"/>
      <c r="I27" s="324" t="s">
        <v>78</v>
      </c>
      <c r="J27" s="324"/>
      <c r="K27" s="324"/>
      <c r="L27" s="324"/>
      <c r="M27" s="324"/>
      <c r="N27" s="324"/>
      <c r="O27" s="324"/>
      <c r="P27" s="324"/>
      <c r="Q27" s="324"/>
      <c r="R27" s="324"/>
      <c r="S27" s="324"/>
      <c r="T27" s="324"/>
      <c r="U27" s="324"/>
      <c r="V27" s="324"/>
      <c r="W27" s="324"/>
      <c r="X27" s="324"/>
      <c r="Y27" s="324"/>
      <c r="Z27" s="324"/>
      <c r="AA27" s="324"/>
      <c r="AB27" s="250"/>
      <c r="AC27" s="80">
        <v>2</v>
      </c>
      <c r="AD27" s="81">
        <v>4</v>
      </c>
      <c r="AE27" s="81">
        <v>1</v>
      </c>
      <c r="AF27" s="93">
        <f t="shared" ref="AF27:AF41" si="7">PRODUCT(AC27:AD27)+AE27</f>
        <v>9</v>
      </c>
      <c r="AG27" s="442" t="s">
        <v>274</v>
      </c>
      <c r="AH27" s="324"/>
      <c r="AI27" s="324"/>
      <c r="AJ27" s="324"/>
      <c r="AK27" s="324"/>
      <c r="AL27" s="324"/>
      <c r="AM27" s="324" t="s">
        <v>273</v>
      </c>
      <c r="AN27" s="324"/>
      <c r="AO27" s="441"/>
      <c r="AP27" s="306" t="s">
        <v>92</v>
      </c>
      <c r="AQ27" s="325"/>
      <c r="AR27" s="325"/>
      <c r="AS27" s="325"/>
      <c r="AT27" s="325"/>
      <c r="AU27" s="325"/>
      <c r="AV27" s="325"/>
      <c r="AW27" s="325"/>
      <c r="AX27" s="324" t="s">
        <v>94</v>
      </c>
      <c r="AY27" s="324"/>
      <c r="AZ27" s="324"/>
      <c r="BA27" s="324"/>
      <c r="BB27" s="324"/>
      <c r="BC27" s="324"/>
      <c r="BD27" s="324"/>
      <c r="BE27" s="324"/>
      <c r="BF27" s="324"/>
      <c r="BG27" s="324"/>
      <c r="BH27" s="324"/>
      <c r="BI27" s="324"/>
      <c r="BJ27" s="324"/>
      <c r="BK27" s="324"/>
      <c r="BL27" s="324"/>
      <c r="BM27" s="250"/>
      <c r="BN27" s="90">
        <v>1</v>
      </c>
      <c r="BO27" s="81">
        <v>3</v>
      </c>
      <c r="BP27" s="91">
        <v>1</v>
      </c>
      <c r="BQ27" s="128">
        <f t="shared" si="6"/>
        <v>4</v>
      </c>
      <c r="BR27" s="253"/>
    </row>
    <row r="28" spans="2:70" s="67" customFormat="1" ht="77.25" customHeight="1">
      <c r="B28" s="335"/>
      <c r="C28" s="321"/>
      <c r="D28" s="292"/>
      <c r="E28" s="292"/>
      <c r="F28" s="292"/>
      <c r="G28" s="292"/>
      <c r="H28" s="293"/>
      <c r="I28" s="324" t="s">
        <v>213</v>
      </c>
      <c r="J28" s="324"/>
      <c r="K28" s="324"/>
      <c r="L28" s="324"/>
      <c r="M28" s="324"/>
      <c r="N28" s="324"/>
      <c r="O28" s="324"/>
      <c r="P28" s="324"/>
      <c r="Q28" s="324"/>
      <c r="R28" s="324"/>
      <c r="S28" s="324"/>
      <c r="T28" s="324"/>
      <c r="U28" s="324"/>
      <c r="V28" s="324"/>
      <c r="W28" s="324"/>
      <c r="X28" s="324"/>
      <c r="Y28" s="324"/>
      <c r="Z28" s="324"/>
      <c r="AA28" s="324"/>
      <c r="AB28" s="250"/>
      <c r="AC28" s="80">
        <v>2</v>
      </c>
      <c r="AD28" s="81">
        <v>4</v>
      </c>
      <c r="AE28" s="81">
        <v>1</v>
      </c>
      <c r="AF28" s="93">
        <f t="shared" si="7"/>
        <v>9</v>
      </c>
      <c r="AG28" s="442" t="s">
        <v>274</v>
      </c>
      <c r="AH28" s="324"/>
      <c r="AI28" s="324"/>
      <c r="AJ28" s="324"/>
      <c r="AK28" s="324"/>
      <c r="AL28" s="324"/>
      <c r="AM28" s="324" t="s">
        <v>273</v>
      </c>
      <c r="AN28" s="324"/>
      <c r="AO28" s="441"/>
      <c r="AP28" s="306" t="s">
        <v>92</v>
      </c>
      <c r="AQ28" s="325"/>
      <c r="AR28" s="325"/>
      <c r="AS28" s="325"/>
      <c r="AT28" s="325"/>
      <c r="AU28" s="325"/>
      <c r="AV28" s="325"/>
      <c r="AW28" s="325"/>
      <c r="AX28" s="324"/>
      <c r="AY28" s="324"/>
      <c r="AZ28" s="324"/>
      <c r="BA28" s="324"/>
      <c r="BB28" s="324"/>
      <c r="BC28" s="324"/>
      <c r="BD28" s="324"/>
      <c r="BE28" s="324"/>
      <c r="BF28" s="324" t="s">
        <v>187</v>
      </c>
      <c r="BG28" s="324"/>
      <c r="BH28" s="324"/>
      <c r="BI28" s="324"/>
      <c r="BJ28" s="324"/>
      <c r="BK28" s="324"/>
      <c r="BL28" s="324"/>
      <c r="BM28" s="250"/>
      <c r="BN28" s="90">
        <v>2</v>
      </c>
      <c r="BO28" s="81">
        <v>3</v>
      </c>
      <c r="BP28" s="91">
        <v>2</v>
      </c>
      <c r="BQ28" s="128">
        <f t="shared" si="6"/>
        <v>8</v>
      </c>
      <c r="BR28" s="253"/>
    </row>
    <row r="29" spans="2:70" s="67" customFormat="1" ht="94.5" customHeight="1">
      <c r="B29" s="335"/>
      <c r="C29" s="321"/>
      <c r="D29" s="292"/>
      <c r="E29" s="292"/>
      <c r="F29" s="292"/>
      <c r="G29" s="292"/>
      <c r="H29" s="293"/>
      <c r="I29" s="324" t="s">
        <v>79</v>
      </c>
      <c r="J29" s="324"/>
      <c r="K29" s="324"/>
      <c r="L29" s="324"/>
      <c r="M29" s="324"/>
      <c r="N29" s="324"/>
      <c r="O29" s="324"/>
      <c r="P29" s="324"/>
      <c r="Q29" s="324"/>
      <c r="R29" s="324"/>
      <c r="S29" s="324"/>
      <c r="T29" s="324"/>
      <c r="U29" s="324"/>
      <c r="V29" s="324"/>
      <c r="W29" s="324"/>
      <c r="X29" s="324"/>
      <c r="Y29" s="324"/>
      <c r="Z29" s="324"/>
      <c r="AA29" s="324"/>
      <c r="AB29" s="250"/>
      <c r="AC29" s="80">
        <v>3</v>
      </c>
      <c r="AD29" s="81">
        <v>3</v>
      </c>
      <c r="AE29" s="81">
        <v>1</v>
      </c>
      <c r="AF29" s="93">
        <f t="shared" si="7"/>
        <v>10</v>
      </c>
      <c r="AG29" s="442" t="s">
        <v>274</v>
      </c>
      <c r="AH29" s="324"/>
      <c r="AI29" s="324"/>
      <c r="AJ29" s="324"/>
      <c r="AK29" s="324"/>
      <c r="AL29" s="324"/>
      <c r="AM29" s="324" t="s">
        <v>273</v>
      </c>
      <c r="AN29" s="324"/>
      <c r="AO29" s="441"/>
      <c r="AP29" s="306"/>
      <c r="AQ29" s="325"/>
      <c r="AR29" s="325"/>
      <c r="AS29" s="325"/>
      <c r="AT29" s="325"/>
      <c r="AU29" s="325"/>
      <c r="AV29" s="325"/>
      <c r="AW29" s="325"/>
      <c r="AX29" s="324"/>
      <c r="AY29" s="324"/>
      <c r="AZ29" s="324"/>
      <c r="BA29" s="324"/>
      <c r="BB29" s="324"/>
      <c r="BC29" s="324"/>
      <c r="BD29" s="324"/>
      <c r="BE29" s="324"/>
      <c r="BF29" s="324" t="s">
        <v>186</v>
      </c>
      <c r="BG29" s="324"/>
      <c r="BH29" s="324"/>
      <c r="BI29" s="324"/>
      <c r="BJ29" s="324"/>
      <c r="BK29" s="324"/>
      <c r="BL29" s="324"/>
      <c r="BM29" s="250"/>
      <c r="BN29" s="90">
        <v>2</v>
      </c>
      <c r="BO29" s="81">
        <v>3</v>
      </c>
      <c r="BP29" s="91">
        <v>1</v>
      </c>
      <c r="BQ29" s="128">
        <f t="shared" si="6"/>
        <v>7</v>
      </c>
      <c r="BR29" s="253"/>
    </row>
    <row r="30" spans="2:70" s="67" customFormat="1" ht="78" customHeight="1">
      <c r="B30" s="335"/>
      <c r="C30" s="321"/>
      <c r="D30" s="292"/>
      <c r="E30" s="292"/>
      <c r="F30" s="292"/>
      <c r="G30" s="292"/>
      <c r="H30" s="293"/>
      <c r="I30" s="324" t="s">
        <v>80</v>
      </c>
      <c r="J30" s="324"/>
      <c r="K30" s="324"/>
      <c r="L30" s="324"/>
      <c r="M30" s="324"/>
      <c r="N30" s="324"/>
      <c r="O30" s="324"/>
      <c r="P30" s="324"/>
      <c r="Q30" s="324"/>
      <c r="R30" s="324"/>
      <c r="S30" s="324"/>
      <c r="T30" s="324"/>
      <c r="U30" s="324"/>
      <c r="V30" s="324"/>
      <c r="W30" s="324"/>
      <c r="X30" s="324"/>
      <c r="Y30" s="324"/>
      <c r="Z30" s="324"/>
      <c r="AA30" s="324"/>
      <c r="AB30" s="250"/>
      <c r="AC30" s="80">
        <v>2</v>
      </c>
      <c r="AD30" s="81">
        <v>4</v>
      </c>
      <c r="AE30" s="81">
        <v>1</v>
      </c>
      <c r="AF30" s="93">
        <f t="shared" si="7"/>
        <v>9</v>
      </c>
      <c r="AG30" s="442"/>
      <c r="AH30" s="324"/>
      <c r="AI30" s="250"/>
      <c r="AJ30" s="324" t="s">
        <v>274</v>
      </c>
      <c r="AK30" s="324"/>
      <c r="AL30" s="324"/>
      <c r="AM30" s="325"/>
      <c r="AN30" s="325"/>
      <c r="AO30" s="326"/>
      <c r="AP30" s="306"/>
      <c r="AQ30" s="325"/>
      <c r="AR30" s="325"/>
      <c r="AS30" s="325"/>
      <c r="AT30" s="325"/>
      <c r="AU30" s="325"/>
      <c r="AV30" s="325"/>
      <c r="AW30" s="325"/>
      <c r="AX30" s="324" t="s">
        <v>95</v>
      </c>
      <c r="AY30" s="324"/>
      <c r="AZ30" s="324"/>
      <c r="BA30" s="324"/>
      <c r="BB30" s="324"/>
      <c r="BC30" s="324"/>
      <c r="BD30" s="324"/>
      <c r="BE30" s="324"/>
      <c r="BF30" s="324"/>
      <c r="BG30" s="324"/>
      <c r="BH30" s="324"/>
      <c r="BI30" s="324"/>
      <c r="BJ30" s="324"/>
      <c r="BK30" s="324"/>
      <c r="BL30" s="324"/>
      <c r="BM30" s="250"/>
      <c r="BN30" s="90">
        <v>2</v>
      </c>
      <c r="BO30" s="91">
        <v>3</v>
      </c>
      <c r="BP30" s="91">
        <v>1</v>
      </c>
      <c r="BQ30" s="128">
        <f t="shared" si="6"/>
        <v>7</v>
      </c>
      <c r="BR30" s="253"/>
    </row>
    <row r="31" spans="2:70" s="67" customFormat="1" ht="105.75" customHeight="1">
      <c r="B31" s="335"/>
      <c r="C31" s="321"/>
      <c r="D31" s="292"/>
      <c r="E31" s="292"/>
      <c r="F31" s="292"/>
      <c r="G31" s="292"/>
      <c r="H31" s="293"/>
      <c r="I31" s="324" t="s">
        <v>81</v>
      </c>
      <c r="J31" s="324"/>
      <c r="K31" s="324"/>
      <c r="L31" s="324"/>
      <c r="M31" s="324"/>
      <c r="N31" s="324"/>
      <c r="O31" s="324"/>
      <c r="P31" s="324"/>
      <c r="Q31" s="324"/>
      <c r="R31" s="324"/>
      <c r="S31" s="324"/>
      <c r="T31" s="324"/>
      <c r="U31" s="324"/>
      <c r="V31" s="324"/>
      <c r="W31" s="324"/>
      <c r="X31" s="324"/>
      <c r="Y31" s="324"/>
      <c r="Z31" s="324"/>
      <c r="AA31" s="324"/>
      <c r="AB31" s="250"/>
      <c r="AC31" s="80">
        <v>2</v>
      </c>
      <c r="AD31" s="81">
        <v>3</v>
      </c>
      <c r="AE31" s="81">
        <v>1</v>
      </c>
      <c r="AF31" s="93">
        <f t="shared" si="7"/>
        <v>7</v>
      </c>
      <c r="AG31" s="442" t="s">
        <v>274</v>
      </c>
      <c r="AH31" s="324"/>
      <c r="AI31" s="324"/>
      <c r="AJ31" s="324"/>
      <c r="AK31" s="324"/>
      <c r="AL31" s="324"/>
      <c r="AM31" s="324" t="s">
        <v>275</v>
      </c>
      <c r="AN31" s="324"/>
      <c r="AO31" s="441"/>
      <c r="AP31" s="306"/>
      <c r="AQ31" s="325"/>
      <c r="AR31" s="325"/>
      <c r="AS31" s="325"/>
      <c r="AT31" s="325"/>
      <c r="AU31" s="325"/>
      <c r="AV31" s="325"/>
      <c r="AW31" s="325"/>
      <c r="AX31" s="324"/>
      <c r="AY31" s="324"/>
      <c r="AZ31" s="324"/>
      <c r="BA31" s="324"/>
      <c r="BB31" s="324"/>
      <c r="BC31" s="324"/>
      <c r="BD31" s="324"/>
      <c r="BE31" s="324"/>
      <c r="BF31" s="324" t="s">
        <v>185</v>
      </c>
      <c r="BG31" s="324"/>
      <c r="BH31" s="324"/>
      <c r="BI31" s="324"/>
      <c r="BJ31" s="324"/>
      <c r="BK31" s="324"/>
      <c r="BL31" s="324"/>
      <c r="BM31" s="250"/>
      <c r="BN31" s="90">
        <v>1</v>
      </c>
      <c r="BO31" s="91">
        <v>2</v>
      </c>
      <c r="BP31" s="91">
        <v>1</v>
      </c>
      <c r="BQ31" s="128">
        <f t="shared" si="6"/>
        <v>3</v>
      </c>
      <c r="BR31" s="253"/>
    </row>
    <row r="32" spans="2:70" s="67" customFormat="1" ht="98.25" customHeight="1">
      <c r="B32" s="335"/>
      <c r="C32" s="321"/>
      <c r="D32" s="292"/>
      <c r="E32" s="292"/>
      <c r="F32" s="292"/>
      <c r="G32" s="292"/>
      <c r="H32" s="293"/>
      <c r="I32" s="324" t="s">
        <v>82</v>
      </c>
      <c r="J32" s="324"/>
      <c r="K32" s="324"/>
      <c r="L32" s="324"/>
      <c r="M32" s="324"/>
      <c r="N32" s="324"/>
      <c r="O32" s="324"/>
      <c r="P32" s="324"/>
      <c r="Q32" s="324"/>
      <c r="R32" s="324"/>
      <c r="S32" s="324"/>
      <c r="T32" s="324"/>
      <c r="U32" s="324"/>
      <c r="V32" s="324"/>
      <c r="W32" s="324"/>
      <c r="X32" s="324"/>
      <c r="Y32" s="324"/>
      <c r="Z32" s="324"/>
      <c r="AA32" s="324"/>
      <c r="AB32" s="250"/>
      <c r="AC32" s="80">
        <v>3</v>
      </c>
      <c r="AD32" s="81">
        <v>3</v>
      </c>
      <c r="AE32" s="81">
        <v>1</v>
      </c>
      <c r="AF32" s="93">
        <f t="shared" si="7"/>
        <v>10</v>
      </c>
      <c r="AG32" s="442" t="s">
        <v>274</v>
      </c>
      <c r="AH32" s="324"/>
      <c r="AI32" s="324"/>
      <c r="AJ32" s="324"/>
      <c r="AK32" s="324"/>
      <c r="AL32" s="324"/>
      <c r="AM32" s="324" t="s">
        <v>275</v>
      </c>
      <c r="AN32" s="324"/>
      <c r="AO32" s="441"/>
      <c r="AP32" s="306"/>
      <c r="AQ32" s="325"/>
      <c r="AR32" s="325"/>
      <c r="AS32" s="325"/>
      <c r="AT32" s="325"/>
      <c r="AU32" s="325"/>
      <c r="AV32" s="325"/>
      <c r="AW32" s="325"/>
      <c r="AX32" s="324"/>
      <c r="AY32" s="324"/>
      <c r="AZ32" s="324"/>
      <c r="BA32" s="324"/>
      <c r="BB32" s="324"/>
      <c r="BC32" s="324"/>
      <c r="BD32" s="324"/>
      <c r="BE32" s="324"/>
      <c r="BF32" s="324" t="s">
        <v>99</v>
      </c>
      <c r="BG32" s="324"/>
      <c r="BH32" s="324"/>
      <c r="BI32" s="324"/>
      <c r="BJ32" s="324"/>
      <c r="BK32" s="324"/>
      <c r="BL32" s="324"/>
      <c r="BM32" s="250"/>
      <c r="BN32" s="90">
        <v>2</v>
      </c>
      <c r="BO32" s="81">
        <v>3</v>
      </c>
      <c r="BP32" s="91">
        <v>1</v>
      </c>
      <c r="BQ32" s="128">
        <f t="shared" si="6"/>
        <v>7</v>
      </c>
      <c r="BR32" s="253"/>
    </row>
    <row r="33" spans="2:70" s="67" customFormat="1" ht="71.25" customHeight="1">
      <c r="B33" s="335"/>
      <c r="C33" s="321"/>
      <c r="D33" s="292"/>
      <c r="E33" s="292"/>
      <c r="F33" s="292"/>
      <c r="G33" s="292"/>
      <c r="H33" s="293"/>
      <c r="I33" s="324" t="s">
        <v>83</v>
      </c>
      <c r="J33" s="324"/>
      <c r="K33" s="324"/>
      <c r="L33" s="324"/>
      <c r="M33" s="324"/>
      <c r="N33" s="324"/>
      <c r="O33" s="324"/>
      <c r="P33" s="324"/>
      <c r="Q33" s="324"/>
      <c r="R33" s="324"/>
      <c r="S33" s="324"/>
      <c r="T33" s="324"/>
      <c r="U33" s="324"/>
      <c r="V33" s="324"/>
      <c r="W33" s="324"/>
      <c r="X33" s="324"/>
      <c r="Y33" s="324"/>
      <c r="Z33" s="324"/>
      <c r="AA33" s="324"/>
      <c r="AB33" s="250"/>
      <c r="AC33" s="80">
        <v>3</v>
      </c>
      <c r="AD33" s="81">
        <v>3</v>
      </c>
      <c r="AE33" s="81">
        <v>2</v>
      </c>
      <c r="AF33" s="93">
        <f t="shared" si="7"/>
        <v>11</v>
      </c>
      <c r="AG33" s="442" t="s">
        <v>274</v>
      </c>
      <c r="AH33" s="324"/>
      <c r="AI33" s="324"/>
      <c r="AJ33" s="324"/>
      <c r="AK33" s="324"/>
      <c r="AL33" s="324"/>
      <c r="AM33" s="325"/>
      <c r="AN33" s="325"/>
      <c r="AO33" s="326"/>
      <c r="AP33" s="306"/>
      <c r="AQ33" s="325"/>
      <c r="AR33" s="325"/>
      <c r="AS33" s="325"/>
      <c r="AT33" s="325"/>
      <c r="AU33" s="325"/>
      <c r="AV33" s="325"/>
      <c r="AW33" s="325"/>
      <c r="AX33" s="324"/>
      <c r="AY33" s="324"/>
      <c r="AZ33" s="324"/>
      <c r="BA33" s="324"/>
      <c r="BB33" s="324"/>
      <c r="BC33" s="324"/>
      <c r="BD33" s="324"/>
      <c r="BE33" s="324"/>
      <c r="BF33" s="324" t="s">
        <v>100</v>
      </c>
      <c r="BG33" s="324"/>
      <c r="BH33" s="324"/>
      <c r="BI33" s="324"/>
      <c r="BJ33" s="324"/>
      <c r="BK33" s="324"/>
      <c r="BL33" s="324"/>
      <c r="BM33" s="250"/>
      <c r="BN33" s="90">
        <v>2</v>
      </c>
      <c r="BO33" s="91">
        <v>2</v>
      </c>
      <c r="BP33" s="91">
        <v>1</v>
      </c>
      <c r="BQ33" s="128">
        <f>PRODUCT(BN33:BO33)+BP33</f>
        <v>5</v>
      </c>
      <c r="BR33" s="253"/>
    </row>
    <row r="34" spans="2:70" s="67" customFormat="1" ht="88.5" customHeight="1">
      <c r="B34" s="335"/>
      <c r="C34" s="321"/>
      <c r="D34" s="292"/>
      <c r="E34" s="292"/>
      <c r="F34" s="292"/>
      <c r="G34" s="292"/>
      <c r="H34" s="293"/>
      <c r="I34" s="324" t="s">
        <v>84</v>
      </c>
      <c r="J34" s="324"/>
      <c r="K34" s="324"/>
      <c r="L34" s="324"/>
      <c r="M34" s="324"/>
      <c r="N34" s="324"/>
      <c r="O34" s="324"/>
      <c r="P34" s="324"/>
      <c r="Q34" s="324"/>
      <c r="R34" s="324"/>
      <c r="S34" s="324"/>
      <c r="T34" s="324"/>
      <c r="U34" s="324"/>
      <c r="V34" s="324"/>
      <c r="W34" s="324"/>
      <c r="X34" s="324"/>
      <c r="Y34" s="324"/>
      <c r="Z34" s="324"/>
      <c r="AA34" s="324"/>
      <c r="AB34" s="250"/>
      <c r="AC34" s="80">
        <v>3</v>
      </c>
      <c r="AD34" s="81">
        <v>3</v>
      </c>
      <c r="AE34" s="81">
        <v>2</v>
      </c>
      <c r="AF34" s="93">
        <f t="shared" si="7"/>
        <v>11</v>
      </c>
      <c r="AG34" s="442"/>
      <c r="AH34" s="324"/>
      <c r="AI34" s="250"/>
      <c r="AJ34" s="324" t="s">
        <v>274</v>
      </c>
      <c r="AK34" s="324"/>
      <c r="AL34" s="324"/>
      <c r="AM34" s="324" t="s">
        <v>275</v>
      </c>
      <c r="AN34" s="324"/>
      <c r="AO34" s="441"/>
      <c r="AP34" s="306"/>
      <c r="AQ34" s="325"/>
      <c r="AR34" s="325"/>
      <c r="AS34" s="325"/>
      <c r="AT34" s="325"/>
      <c r="AU34" s="325"/>
      <c r="AV34" s="325"/>
      <c r="AW34" s="325"/>
      <c r="AX34" s="324"/>
      <c r="AY34" s="324"/>
      <c r="AZ34" s="324"/>
      <c r="BA34" s="324"/>
      <c r="BB34" s="324"/>
      <c r="BC34" s="324"/>
      <c r="BD34" s="324"/>
      <c r="BE34" s="324"/>
      <c r="BF34" s="324" t="s">
        <v>101</v>
      </c>
      <c r="BG34" s="324"/>
      <c r="BH34" s="324"/>
      <c r="BI34" s="324"/>
      <c r="BJ34" s="324"/>
      <c r="BK34" s="324"/>
      <c r="BL34" s="324"/>
      <c r="BM34" s="250"/>
      <c r="BN34" s="90">
        <v>2</v>
      </c>
      <c r="BO34" s="91">
        <v>2</v>
      </c>
      <c r="BP34" s="91">
        <v>1</v>
      </c>
      <c r="BQ34" s="128">
        <f>PRODUCT(BN34:BO34)+BP34</f>
        <v>5</v>
      </c>
      <c r="BR34" s="253"/>
    </row>
    <row r="35" spans="2:70" s="67" customFormat="1" ht="69.75" customHeight="1">
      <c r="B35" s="335"/>
      <c r="C35" s="321"/>
      <c r="D35" s="292"/>
      <c r="E35" s="292"/>
      <c r="F35" s="292"/>
      <c r="G35" s="292"/>
      <c r="H35" s="293"/>
      <c r="I35" s="324" t="s">
        <v>85</v>
      </c>
      <c r="J35" s="324"/>
      <c r="K35" s="324"/>
      <c r="L35" s="324"/>
      <c r="M35" s="324"/>
      <c r="N35" s="324"/>
      <c r="O35" s="324"/>
      <c r="P35" s="324"/>
      <c r="Q35" s="324"/>
      <c r="R35" s="324"/>
      <c r="S35" s="324"/>
      <c r="T35" s="324"/>
      <c r="U35" s="324"/>
      <c r="V35" s="324"/>
      <c r="W35" s="324"/>
      <c r="X35" s="324"/>
      <c r="Y35" s="324"/>
      <c r="Z35" s="324"/>
      <c r="AA35" s="324"/>
      <c r="AB35" s="250"/>
      <c r="AC35" s="80">
        <v>2</v>
      </c>
      <c r="AD35" s="81">
        <v>3</v>
      </c>
      <c r="AE35" s="81">
        <v>1</v>
      </c>
      <c r="AF35" s="93">
        <f t="shared" si="7"/>
        <v>7</v>
      </c>
      <c r="AG35" s="442"/>
      <c r="AH35" s="324"/>
      <c r="AI35" s="324"/>
      <c r="AJ35" s="324"/>
      <c r="AK35" s="324"/>
      <c r="AL35" s="324"/>
      <c r="AM35" s="324" t="s">
        <v>276</v>
      </c>
      <c r="AN35" s="324"/>
      <c r="AO35" s="441"/>
      <c r="AP35" s="306"/>
      <c r="AQ35" s="325"/>
      <c r="AR35" s="325"/>
      <c r="AS35" s="325"/>
      <c r="AT35" s="325"/>
      <c r="AU35" s="325"/>
      <c r="AV35" s="325"/>
      <c r="AW35" s="325"/>
      <c r="AX35" s="324" t="s">
        <v>96</v>
      </c>
      <c r="AY35" s="324"/>
      <c r="AZ35" s="324"/>
      <c r="BA35" s="324"/>
      <c r="BB35" s="324"/>
      <c r="BC35" s="324"/>
      <c r="BD35" s="324"/>
      <c r="BE35" s="324"/>
      <c r="BF35" s="324" t="s">
        <v>102</v>
      </c>
      <c r="BG35" s="324"/>
      <c r="BH35" s="324"/>
      <c r="BI35" s="324"/>
      <c r="BJ35" s="324"/>
      <c r="BK35" s="324"/>
      <c r="BL35" s="324"/>
      <c r="BM35" s="250"/>
      <c r="BN35" s="90">
        <v>1</v>
      </c>
      <c r="BO35" s="91">
        <v>2</v>
      </c>
      <c r="BP35" s="91">
        <v>1</v>
      </c>
      <c r="BQ35" s="128">
        <f t="shared" ref="BQ35" si="8">PRODUCT(BN35:BO35)+BP35</f>
        <v>3</v>
      </c>
      <c r="BR35" s="253"/>
    </row>
    <row r="36" spans="2:70" s="67" customFormat="1" ht="61.5" customHeight="1">
      <c r="B36" s="335"/>
      <c r="C36" s="321"/>
      <c r="D36" s="292"/>
      <c r="E36" s="292"/>
      <c r="F36" s="292"/>
      <c r="G36" s="292"/>
      <c r="H36" s="293"/>
      <c r="I36" s="324" t="s">
        <v>86</v>
      </c>
      <c r="J36" s="324"/>
      <c r="K36" s="324"/>
      <c r="L36" s="324"/>
      <c r="M36" s="324"/>
      <c r="N36" s="324"/>
      <c r="O36" s="324"/>
      <c r="P36" s="324"/>
      <c r="Q36" s="324"/>
      <c r="R36" s="324"/>
      <c r="S36" s="324"/>
      <c r="T36" s="324"/>
      <c r="U36" s="324"/>
      <c r="V36" s="324"/>
      <c r="W36" s="324"/>
      <c r="X36" s="324"/>
      <c r="Y36" s="324"/>
      <c r="Z36" s="324"/>
      <c r="AA36" s="324"/>
      <c r="AB36" s="250"/>
      <c r="AC36" s="80">
        <v>3</v>
      </c>
      <c r="AD36" s="81">
        <v>3</v>
      </c>
      <c r="AE36" s="81">
        <v>2</v>
      </c>
      <c r="AF36" s="93">
        <f t="shared" si="7"/>
        <v>11</v>
      </c>
      <c r="AG36" s="442"/>
      <c r="AH36" s="324"/>
      <c r="AI36" s="324"/>
      <c r="AJ36" s="324" t="s">
        <v>274</v>
      </c>
      <c r="AK36" s="324"/>
      <c r="AL36" s="324"/>
      <c r="AM36" s="325"/>
      <c r="AN36" s="325"/>
      <c r="AO36" s="326"/>
      <c r="AP36" s="306" t="s">
        <v>92</v>
      </c>
      <c r="AQ36" s="325"/>
      <c r="AR36" s="325"/>
      <c r="AS36" s="325"/>
      <c r="AT36" s="325"/>
      <c r="AU36" s="325"/>
      <c r="AV36" s="325"/>
      <c r="AW36" s="325"/>
      <c r="AX36" s="324" t="s">
        <v>97</v>
      </c>
      <c r="AY36" s="324"/>
      <c r="AZ36" s="324"/>
      <c r="BA36" s="324"/>
      <c r="BB36" s="324"/>
      <c r="BC36" s="324"/>
      <c r="BD36" s="324"/>
      <c r="BE36" s="324"/>
      <c r="BF36" s="324" t="s">
        <v>184</v>
      </c>
      <c r="BG36" s="324"/>
      <c r="BH36" s="324"/>
      <c r="BI36" s="324"/>
      <c r="BJ36" s="324"/>
      <c r="BK36" s="324"/>
      <c r="BL36" s="324"/>
      <c r="BM36" s="250"/>
      <c r="BN36" s="90">
        <v>2</v>
      </c>
      <c r="BO36" s="91">
        <v>3</v>
      </c>
      <c r="BP36" s="91">
        <v>2</v>
      </c>
      <c r="BQ36" s="128">
        <f>PRODUCT(BN36:BO36)+BP36</f>
        <v>8</v>
      </c>
      <c r="BR36" s="253"/>
    </row>
    <row r="37" spans="2:70" s="67" customFormat="1" ht="81.75" customHeight="1">
      <c r="B37" s="335"/>
      <c r="C37" s="321"/>
      <c r="D37" s="292"/>
      <c r="E37" s="292"/>
      <c r="F37" s="292"/>
      <c r="G37" s="292"/>
      <c r="H37" s="293"/>
      <c r="I37" s="324" t="s">
        <v>87</v>
      </c>
      <c r="J37" s="324"/>
      <c r="K37" s="324"/>
      <c r="L37" s="324"/>
      <c r="M37" s="324"/>
      <c r="N37" s="324"/>
      <c r="O37" s="324"/>
      <c r="P37" s="324"/>
      <c r="Q37" s="324"/>
      <c r="R37" s="324"/>
      <c r="S37" s="324"/>
      <c r="T37" s="324"/>
      <c r="U37" s="324"/>
      <c r="V37" s="324"/>
      <c r="W37" s="324"/>
      <c r="X37" s="324"/>
      <c r="Y37" s="324"/>
      <c r="Z37" s="324"/>
      <c r="AA37" s="324"/>
      <c r="AB37" s="250"/>
      <c r="AC37" s="80">
        <v>1</v>
      </c>
      <c r="AD37" s="81">
        <v>3</v>
      </c>
      <c r="AE37" s="81">
        <v>2</v>
      </c>
      <c r="AF37" s="93">
        <f t="shared" si="7"/>
        <v>5</v>
      </c>
      <c r="AG37" s="442" t="s">
        <v>274</v>
      </c>
      <c r="AH37" s="324"/>
      <c r="AI37" s="324"/>
      <c r="AJ37" s="324"/>
      <c r="AK37" s="324"/>
      <c r="AL37" s="324"/>
      <c r="AM37" s="325" t="s">
        <v>214</v>
      </c>
      <c r="AN37" s="325"/>
      <c r="AO37" s="326"/>
      <c r="AP37" s="306"/>
      <c r="AQ37" s="325"/>
      <c r="AR37" s="325"/>
      <c r="AS37" s="325"/>
      <c r="AT37" s="325"/>
      <c r="AU37" s="325"/>
      <c r="AV37" s="325"/>
      <c r="AW37" s="325"/>
      <c r="AX37" s="324"/>
      <c r="AY37" s="324"/>
      <c r="AZ37" s="324"/>
      <c r="BA37" s="324"/>
      <c r="BB37" s="324"/>
      <c r="BC37" s="324"/>
      <c r="BD37" s="324"/>
      <c r="BE37" s="324"/>
      <c r="BF37" s="324" t="s">
        <v>103</v>
      </c>
      <c r="BG37" s="324"/>
      <c r="BH37" s="324"/>
      <c r="BI37" s="324"/>
      <c r="BJ37" s="324"/>
      <c r="BK37" s="324"/>
      <c r="BL37" s="324"/>
      <c r="BM37" s="250"/>
      <c r="BN37" s="80">
        <v>1</v>
      </c>
      <c r="BO37" s="81">
        <v>3</v>
      </c>
      <c r="BP37" s="81">
        <v>2</v>
      </c>
      <c r="BQ37" s="128">
        <f t="shared" ref="BQ37:BQ41" si="9">PRODUCT(BN37:BO37)+BP37</f>
        <v>5</v>
      </c>
      <c r="BR37" s="253"/>
    </row>
    <row r="38" spans="2:70" s="67" customFormat="1" ht="80.25" customHeight="1">
      <c r="B38" s="335"/>
      <c r="C38" s="321"/>
      <c r="D38" s="292"/>
      <c r="E38" s="292"/>
      <c r="F38" s="292"/>
      <c r="G38" s="292"/>
      <c r="H38" s="293"/>
      <c r="I38" s="324" t="s">
        <v>88</v>
      </c>
      <c r="J38" s="324"/>
      <c r="K38" s="324"/>
      <c r="L38" s="324"/>
      <c r="M38" s="324"/>
      <c r="N38" s="324"/>
      <c r="O38" s="324"/>
      <c r="P38" s="324"/>
      <c r="Q38" s="324"/>
      <c r="R38" s="324"/>
      <c r="S38" s="324"/>
      <c r="T38" s="324"/>
      <c r="U38" s="324"/>
      <c r="V38" s="324"/>
      <c r="W38" s="324"/>
      <c r="X38" s="324"/>
      <c r="Y38" s="324"/>
      <c r="Z38" s="324"/>
      <c r="AA38" s="324"/>
      <c r="AB38" s="250"/>
      <c r="AC38" s="80">
        <v>1</v>
      </c>
      <c r="AD38" s="81">
        <v>3</v>
      </c>
      <c r="AE38" s="81">
        <v>2</v>
      </c>
      <c r="AF38" s="93">
        <f t="shared" si="7"/>
        <v>5</v>
      </c>
      <c r="AG38" s="442" t="s">
        <v>274</v>
      </c>
      <c r="AH38" s="324"/>
      <c r="AI38" s="324"/>
      <c r="AJ38" s="324"/>
      <c r="AK38" s="324"/>
      <c r="AL38" s="324"/>
      <c r="AM38" s="325" t="s">
        <v>214</v>
      </c>
      <c r="AN38" s="325"/>
      <c r="AO38" s="326"/>
      <c r="AP38" s="306"/>
      <c r="AQ38" s="325"/>
      <c r="AR38" s="325"/>
      <c r="AS38" s="325"/>
      <c r="AT38" s="325"/>
      <c r="AU38" s="325"/>
      <c r="AV38" s="325"/>
      <c r="AW38" s="325"/>
      <c r="AX38" s="324"/>
      <c r="AY38" s="324"/>
      <c r="AZ38" s="324"/>
      <c r="BA38" s="324"/>
      <c r="BB38" s="324"/>
      <c r="BC38" s="324"/>
      <c r="BD38" s="324"/>
      <c r="BE38" s="324"/>
      <c r="BF38" s="324" t="s">
        <v>104</v>
      </c>
      <c r="BG38" s="324"/>
      <c r="BH38" s="324"/>
      <c r="BI38" s="324"/>
      <c r="BJ38" s="324"/>
      <c r="BK38" s="324"/>
      <c r="BL38" s="324"/>
      <c r="BM38" s="250"/>
      <c r="BN38" s="80">
        <v>1</v>
      </c>
      <c r="BO38" s="81">
        <v>3</v>
      </c>
      <c r="BP38" s="81">
        <v>2</v>
      </c>
      <c r="BQ38" s="128">
        <f t="shared" si="9"/>
        <v>5</v>
      </c>
      <c r="BR38" s="253"/>
    </row>
    <row r="39" spans="2:70" s="67" customFormat="1" ht="77.25" customHeight="1">
      <c r="B39" s="335"/>
      <c r="C39" s="321"/>
      <c r="D39" s="292"/>
      <c r="E39" s="292"/>
      <c r="F39" s="292"/>
      <c r="G39" s="292"/>
      <c r="H39" s="293"/>
      <c r="I39" s="324" t="s">
        <v>89</v>
      </c>
      <c r="J39" s="324"/>
      <c r="K39" s="324"/>
      <c r="L39" s="324"/>
      <c r="M39" s="324"/>
      <c r="N39" s="324"/>
      <c r="O39" s="324"/>
      <c r="P39" s="324"/>
      <c r="Q39" s="324"/>
      <c r="R39" s="324"/>
      <c r="S39" s="324"/>
      <c r="T39" s="324"/>
      <c r="U39" s="324"/>
      <c r="V39" s="324"/>
      <c r="W39" s="324"/>
      <c r="X39" s="324"/>
      <c r="Y39" s="324"/>
      <c r="Z39" s="324"/>
      <c r="AA39" s="324"/>
      <c r="AB39" s="250"/>
      <c r="AC39" s="80">
        <v>1</v>
      </c>
      <c r="AD39" s="81">
        <v>4</v>
      </c>
      <c r="AE39" s="81">
        <v>1</v>
      </c>
      <c r="AF39" s="93">
        <f t="shared" si="7"/>
        <v>5</v>
      </c>
      <c r="AG39" s="442" t="s">
        <v>274</v>
      </c>
      <c r="AH39" s="324"/>
      <c r="AI39" s="324"/>
      <c r="AJ39" s="324"/>
      <c r="AK39" s="324"/>
      <c r="AL39" s="324"/>
      <c r="AM39" s="325"/>
      <c r="AN39" s="325"/>
      <c r="AO39" s="326"/>
      <c r="AP39" s="306"/>
      <c r="AQ39" s="325"/>
      <c r="AR39" s="325"/>
      <c r="AS39" s="325"/>
      <c r="AT39" s="325"/>
      <c r="AU39" s="325"/>
      <c r="AV39" s="325"/>
      <c r="AW39" s="325"/>
      <c r="AX39" s="324"/>
      <c r="AY39" s="324"/>
      <c r="AZ39" s="324"/>
      <c r="BA39" s="324"/>
      <c r="BB39" s="324"/>
      <c r="BC39" s="324"/>
      <c r="BD39" s="324"/>
      <c r="BE39" s="324"/>
      <c r="BF39" s="324" t="s">
        <v>105</v>
      </c>
      <c r="BG39" s="324"/>
      <c r="BH39" s="324"/>
      <c r="BI39" s="324"/>
      <c r="BJ39" s="324"/>
      <c r="BK39" s="324"/>
      <c r="BL39" s="324"/>
      <c r="BM39" s="250"/>
      <c r="BN39" s="80">
        <v>1</v>
      </c>
      <c r="BO39" s="81">
        <v>4</v>
      </c>
      <c r="BP39" s="81">
        <v>1</v>
      </c>
      <c r="BQ39" s="93">
        <f t="shared" si="9"/>
        <v>5</v>
      </c>
      <c r="BR39" s="253"/>
    </row>
    <row r="40" spans="2:70" s="67" customFormat="1" ht="48.75" customHeight="1" thickBot="1">
      <c r="B40" s="335"/>
      <c r="C40" s="321"/>
      <c r="D40" s="292"/>
      <c r="E40" s="292"/>
      <c r="F40" s="292"/>
      <c r="G40" s="292"/>
      <c r="H40" s="293"/>
      <c r="I40" s="437" t="s">
        <v>90</v>
      </c>
      <c r="J40" s="437"/>
      <c r="K40" s="437"/>
      <c r="L40" s="437"/>
      <c r="M40" s="437"/>
      <c r="N40" s="437"/>
      <c r="O40" s="437"/>
      <c r="P40" s="437"/>
      <c r="Q40" s="437"/>
      <c r="R40" s="437"/>
      <c r="S40" s="437"/>
      <c r="T40" s="437"/>
      <c r="U40" s="437"/>
      <c r="V40" s="437"/>
      <c r="W40" s="437"/>
      <c r="X40" s="437"/>
      <c r="Y40" s="437"/>
      <c r="Z40" s="437"/>
      <c r="AA40" s="437"/>
      <c r="AB40" s="280"/>
      <c r="AC40" s="94">
        <v>3</v>
      </c>
      <c r="AD40" s="95">
        <v>3</v>
      </c>
      <c r="AE40" s="95">
        <v>2</v>
      </c>
      <c r="AF40" s="96">
        <f t="shared" si="7"/>
        <v>11</v>
      </c>
      <c r="AG40" s="456" t="s">
        <v>274</v>
      </c>
      <c r="AH40" s="437"/>
      <c r="AI40" s="437"/>
      <c r="AJ40" s="437"/>
      <c r="AK40" s="437"/>
      <c r="AL40" s="437"/>
      <c r="AM40" s="438"/>
      <c r="AN40" s="438"/>
      <c r="AO40" s="457"/>
      <c r="AP40" s="289" t="s">
        <v>92</v>
      </c>
      <c r="AQ40" s="438"/>
      <c r="AR40" s="438"/>
      <c r="AS40" s="438"/>
      <c r="AT40" s="438"/>
      <c r="AU40" s="438"/>
      <c r="AV40" s="438"/>
      <c r="AW40" s="438"/>
      <c r="AX40" s="437" t="s">
        <v>98</v>
      </c>
      <c r="AY40" s="437"/>
      <c r="AZ40" s="437"/>
      <c r="BA40" s="437"/>
      <c r="BB40" s="437"/>
      <c r="BC40" s="437"/>
      <c r="BD40" s="437"/>
      <c r="BE40" s="437"/>
      <c r="BF40" s="437" t="s">
        <v>106</v>
      </c>
      <c r="BG40" s="437"/>
      <c r="BH40" s="437"/>
      <c r="BI40" s="437"/>
      <c r="BJ40" s="437"/>
      <c r="BK40" s="437"/>
      <c r="BL40" s="437"/>
      <c r="BM40" s="280"/>
      <c r="BN40" s="135">
        <v>2</v>
      </c>
      <c r="BO40" s="95">
        <v>3</v>
      </c>
      <c r="BP40" s="95">
        <v>2</v>
      </c>
      <c r="BQ40" s="136">
        <f t="shared" si="9"/>
        <v>8</v>
      </c>
      <c r="BR40" s="351"/>
    </row>
    <row r="41" spans="2:70" ht="109.5" customHeight="1" thickTop="1" thickBot="1">
      <c r="B41" s="335" t="s">
        <v>1</v>
      </c>
      <c r="C41" s="290" t="s">
        <v>71</v>
      </c>
      <c r="D41" s="290"/>
      <c r="E41" s="290"/>
      <c r="F41" s="290"/>
      <c r="G41" s="290"/>
      <c r="H41" s="291"/>
      <c r="I41" s="271" t="s">
        <v>70</v>
      </c>
      <c r="J41" s="272"/>
      <c r="K41" s="272"/>
      <c r="L41" s="272"/>
      <c r="M41" s="272"/>
      <c r="N41" s="272"/>
      <c r="O41" s="272"/>
      <c r="P41" s="272"/>
      <c r="Q41" s="272"/>
      <c r="R41" s="272"/>
      <c r="S41" s="272"/>
      <c r="T41" s="272"/>
      <c r="U41" s="272"/>
      <c r="V41" s="272"/>
      <c r="W41" s="272"/>
      <c r="X41" s="272"/>
      <c r="Y41" s="272"/>
      <c r="Z41" s="272"/>
      <c r="AA41" s="272"/>
      <c r="AB41" s="273"/>
      <c r="AC41" s="48">
        <v>2</v>
      </c>
      <c r="AD41" s="137">
        <v>3</v>
      </c>
      <c r="AE41" s="78">
        <v>2</v>
      </c>
      <c r="AF41" s="138">
        <f t="shared" si="7"/>
        <v>8</v>
      </c>
      <c r="AG41" s="307" t="s">
        <v>274</v>
      </c>
      <c r="AH41" s="272"/>
      <c r="AI41" s="308"/>
      <c r="AJ41" s="110"/>
      <c r="AK41" s="60"/>
      <c r="AL41" s="61"/>
      <c r="AM41" s="309"/>
      <c r="AN41" s="310"/>
      <c r="AO41" s="311"/>
      <c r="AP41" s="322"/>
      <c r="AQ41" s="310"/>
      <c r="AR41" s="310"/>
      <c r="AS41" s="310"/>
      <c r="AT41" s="310"/>
      <c r="AU41" s="310"/>
      <c r="AV41" s="310"/>
      <c r="AW41" s="323"/>
      <c r="AX41" s="309" t="s">
        <v>285</v>
      </c>
      <c r="AY41" s="310"/>
      <c r="AZ41" s="310"/>
      <c r="BA41" s="310"/>
      <c r="BB41" s="310"/>
      <c r="BC41" s="310"/>
      <c r="BD41" s="310"/>
      <c r="BE41" s="323"/>
      <c r="BF41" s="271" t="s">
        <v>121</v>
      </c>
      <c r="BG41" s="272"/>
      <c r="BH41" s="272"/>
      <c r="BI41" s="272"/>
      <c r="BJ41" s="272"/>
      <c r="BK41" s="272"/>
      <c r="BL41" s="272"/>
      <c r="BM41" s="273"/>
      <c r="BN41" s="158">
        <v>1</v>
      </c>
      <c r="BO41" s="159">
        <v>3</v>
      </c>
      <c r="BP41" s="159">
        <v>1</v>
      </c>
      <c r="BQ41" s="160">
        <f t="shared" si="9"/>
        <v>4</v>
      </c>
      <c r="BR41" s="58" t="s">
        <v>284</v>
      </c>
    </row>
    <row r="42" spans="2:70" ht="123" customHeight="1" thickTop="1">
      <c r="B42" s="335"/>
      <c r="C42" s="290" t="s">
        <v>244</v>
      </c>
      <c r="D42" s="290"/>
      <c r="E42" s="290"/>
      <c r="F42" s="290"/>
      <c r="G42" s="290"/>
      <c r="H42" s="291"/>
      <c r="I42" s="296" t="s">
        <v>245</v>
      </c>
      <c r="J42" s="297"/>
      <c r="K42" s="297"/>
      <c r="L42" s="297"/>
      <c r="M42" s="297"/>
      <c r="N42" s="297"/>
      <c r="O42" s="297"/>
      <c r="P42" s="297"/>
      <c r="Q42" s="297"/>
      <c r="R42" s="297"/>
      <c r="S42" s="297"/>
      <c r="T42" s="297"/>
      <c r="U42" s="297"/>
      <c r="V42" s="297"/>
      <c r="W42" s="297"/>
      <c r="X42" s="297"/>
      <c r="Y42" s="297"/>
      <c r="Z42" s="297"/>
      <c r="AA42" s="297"/>
      <c r="AB42" s="298"/>
      <c r="AC42" s="55">
        <v>2</v>
      </c>
      <c r="AD42" s="48">
        <v>3</v>
      </c>
      <c r="AE42" s="50">
        <v>1</v>
      </c>
      <c r="AF42" s="56">
        <f t="shared" ref="AF42:AF45" si="10">PRODUCT(AC42:AD42)+AE42</f>
        <v>7</v>
      </c>
      <c r="AG42" s="299" t="s">
        <v>274</v>
      </c>
      <c r="AH42" s="297"/>
      <c r="AI42" s="300"/>
      <c r="AJ42" s="296"/>
      <c r="AK42" s="297"/>
      <c r="AL42" s="300"/>
      <c r="AM42" s="301"/>
      <c r="AN42" s="302"/>
      <c r="AO42" s="303"/>
      <c r="AP42" s="304"/>
      <c r="AQ42" s="302"/>
      <c r="AR42" s="302"/>
      <c r="AS42" s="302"/>
      <c r="AT42" s="302"/>
      <c r="AU42" s="302"/>
      <c r="AV42" s="302"/>
      <c r="AW42" s="305"/>
      <c r="AX42" s="296" t="s">
        <v>246</v>
      </c>
      <c r="AY42" s="297"/>
      <c r="AZ42" s="297"/>
      <c r="BA42" s="297"/>
      <c r="BB42" s="297"/>
      <c r="BC42" s="297"/>
      <c r="BD42" s="297"/>
      <c r="BE42" s="297"/>
      <c r="BF42" s="296" t="s">
        <v>247</v>
      </c>
      <c r="BG42" s="297"/>
      <c r="BH42" s="297"/>
      <c r="BI42" s="297"/>
      <c r="BJ42" s="297"/>
      <c r="BK42" s="297"/>
      <c r="BL42" s="297"/>
      <c r="BM42" s="298"/>
      <c r="BN42" s="155">
        <v>1</v>
      </c>
      <c r="BO42" s="156">
        <v>3</v>
      </c>
      <c r="BP42" s="156">
        <v>1</v>
      </c>
      <c r="BQ42" s="157">
        <f t="shared" ref="BQ42:BQ45" si="11">PRODUCT(BN42:BO42)+BP42</f>
        <v>4</v>
      </c>
      <c r="BR42" s="252" t="s">
        <v>280</v>
      </c>
    </row>
    <row r="43" spans="2:70" ht="109.5" customHeight="1">
      <c r="B43" s="335"/>
      <c r="C43" s="292"/>
      <c r="D43" s="292"/>
      <c r="E43" s="292"/>
      <c r="F43" s="292"/>
      <c r="G43" s="292"/>
      <c r="H43" s="293"/>
      <c r="I43" s="250" t="s">
        <v>248</v>
      </c>
      <c r="J43" s="251"/>
      <c r="K43" s="251"/>
      <c r="L43" s="251"/>
      <c r="M43" s="251"/>
      <c r="N43" s="251"/>
      <c r="O43" s="251"/>
      <c r="P43" s="251"/>
      <c r="Q43" s="251"/>
      <c r="R43" s="251"/>
      <c r="S43" s="251"/>
      <c r="T43" s="251"/>
      <c r="U43" s="251"/>
      <c r="V43" s="251"/>
      <c r="W43" s="251"/>
      <c r="X43" s="251"/>
      <c r="Y43" s="251"/>
      <c r="Z43" s="251"/>
      <c r="AA43" s="251"/>
      <c r="AB43" s="316"/>
      <c r="AC43" s="90">
        <v>1</v>
      </c>
      <c r="AD43" s="81">
        <v>3</v>
      </c>
      <c r="AE43" s="91">
        <v>1</v>
      </c>
      <c r="AF43" s="93">
        <f t="shared" si="10"/>
        <v>4</v>
      </c>
      <c r="AG43" s="258" t="s">
        <v>274</v>
      </c>
      <c r="AH43" s="251"/>
      <c r="AI43" s="259"/>
      <c r="AJ43" s="250"/>
      <c r="AK43" s="251"/>
      <c r="AL43" s="259"/>
      <c r="AM43" s="262"/>
      <c r="AN43" s="261"/>
      <c r="AO43" s="315"/>
      <c r="AP43" s="260"/>
      <c r="AQ43" s="261"/>
      <c r="AR43" s="261"/>
      <c r="AS43" s="261"/>
      <c r="AT43" s="261"/>
      <c r="AU43" s="261"/>
      <c r="AV43" s="261"/>
      <c r="AW43" s="306"/>
      <c r="AX43" s="255"/>
      <c r="AY43" s="256"/>
      <c r="AZ43" s="256"/>
      <c r="BA43" s="256"/>
      <c r="BB43" s="256"/>
      <c r="BC43" s="256"/>
      <c r="BD43" s="256"/>
      <c r="BE43" s="256"/>
      <c r="BF43" s="255" t="s">
        <v>249</v>
      </c>
      <c r="BG43" s="256"/>
      <c r="BH43" s="256"/>
      <c r="BI43" s="256"/>
      <c r="BJ43" s="256"/>
      <c r="BK43" s="256"/>
      <c r="BL43" s="256"/>
      <c r="BM43" s="257"/>
      <c r="BN43" s="143">
        <v>1</v>
      </c>
      <c r="BO43" s="144">
        <v>3</v>
      </c>
      <c r="BP43" s="145">
        <v>1</v>
      </c>
      <c r="BQ43" s="146">
        <f t="shared" si="11"/>
        <v>4</v>
      </c>
      <c r="BR43" s="253"/>
    </row>
    <row r="44" spans="2:70" ht="109.5" customHeight="1">
      <c r="B44" s="335"/>
      <c r="C44" s="292"/>
      <c r="D44" s="292"/>
      <c r="E44" s="292"/>
      <c r="F44" s="292"/>
      <c r="G44" s="292"/>
      <c r="H44" s="293"/>
      <c r="I44" s="255" t="s">
        <v>250</v>
      </c>
      <c r="J44" s="256"/>
      <c r="K44" s="256"/>
      <c r="L44" s="256"/>
      <c r="M44" s="256"/>
      <c r="N44" s="256"/>
      <c r="O44" s="256"/>
      <c r="P44" s="256"/>
      <c r="Q44" s="256"/>
      <c r="R44" s="256"/>
      <c r="S44" s="256"/>
      <c r="T44" s="256"/>
      <c r="U44" s="256"/>
      <c r="V44" s="256"/>
      <c r="W44" s="256"/>
      <c r="X44" s="256"/>
      <c r="Y44" s="256"/>
      <c r="Z44" s="256"/>
      <c r="AA44" s="256"/>
      <c r="AB44" s="257"/>
      <c r="AC44" s="80">
        <v>2</v>
      </c>
      <c r="AD44" s="81">
        <v>2</v>
      </c>
      <c r="AE44" s="91">
        <v>1</v>
      </c>
      <c r="AF44" s="93">
        <f t="shared" si="10"/>
        <v>5</v>
      </c>
      <c r="AG44" s="258" t="s">
        <v>274</v>
      </c>
      <c r="AH44" s="251"/>
      <c r="AI44" s="259"/>
      <c r="AJ44" s="104"/>
      <c r="AK44" s="105"/>
      <c r="AL44" s="65"/>
      <c r="AM44" s="106"/>
      <c r="AN44" s="70"/>
      <c r="AO44" s="107"/>
      <c r="AP44" s="260" t="s">
        <v>189</v>
      </c>
      <c r="AQ44" s="261"/>
      <c r="AR44" s="261"/>
      <c r="AS44" s="261"/>
      <c r="AT44" s="261"/>
      <c r="AU44" s="261"/>
      <c r="AV44" s="261"/>
      <c r="AW44" s="306"/>
      <c r="AX44" s="104"/>
      <c r="AY44" s="105"/>
      <c r="AZ44" s="105"/>
      <c r="BA44" s="105"/>
      <c r="BB44" s="105"/>
      <c r="BC44" s="105"/>
      <c r="BD44" s="105"/>
      <c r="BE44" s="105"/>
      <c r="BF44" s="250" t="s">
        <v>251</v>
      </c>
      <c r="BG44" s="251"/>
      <c r="BH44" s="251"/>
      <c r="BI44" s="251"/>
      <c r="BJ44" s="251"/>
      <c r="BK44" s="251"/>
      <c r="BL44" s="251"/>
      <c r="BM44" s="316"/>
      <c r="BN44" s="143">
        <v>1</v>
      </c>
      <c r="BO44" s="145">
        <v>2</v>
      </c>
      <c r="BP44" s="145">
        <v>1</v>
      </c>
      <c r="BQ44" s="147">
        <f t="shared" si="11"/>
        <v>3</v>
      </c>
      <c r="BR44" s="253"/>
    </row>
    <row r="45" spans="2:70" ht="109.5" customHeight="1" thickBot="1">
      <c r="B45" s="335"/>
      <c r="C45" s="292"/>
      <c r="D45" s="292"/>
      <c r="E45" s="292"/>
      <c r="F45" s="292"/>
      <c r="G45" s="292"/>
      <c r="H45" s="293"/>
      <c r="I45" s="255" t="s">
        <v>252</v>
      </c>
      <c r="J45" s="256"/>
      <c r="K45" s="256"/>
      <c r="L45" s="256"/>
      <c r="M45" s="256"/>
      <c r="N45" s="256"/>
      <c r="O45" s="256"/>
      <c r="P45" s="256"/>
      <c r="Q45" s="256"/>
      <c r="R45" s="256"/>
      <c r="S45" s="256"/>
      <c r="T45" s="256"/>
      <c r="U45" s="256"/>
      <c r="V45" s="256"/>
      <c r="W45" s="256"/>
      <c r="X45" s="256"/>
      <c r="Y45" s="256"/>
      <c r="Z45" s="256"/>
      <c r="AA45" s="256"/>
      <c r="AB45" s="257"/>
      <c r="AC45" s="152">
        <v>2</v>
      </c>
      <c r="AD45" s="153">
        <v>3</v>
      </c>
      <c r="AE45" s="153">
        <v>2</v>
      </c>
      <c r="AF45" s="154">
        <f t="shared" si="10"/>
        <v>8</v>
      </c>
      <c r="AG45" s="410" t="s">
        <v>274</v>
      </c>
      <c r="AH45" s="256"/>
      <c r="AI45" s="411"/>
      <c r="AJ45" s="104"/>
      <c r="AK45" s="105"/>
      <c r="AL45" s="65"/>
      <c r="AM45" s="425"/>
      <c r="AN45" s="379"/>
      <c r="AO45" s="426"/>
      <c r="AP45" s="378"/>
      <c r="AQ45" s="379"/>
      <c r="AR45" s="379"/>
      <c r="AS45" s="379"/>
      <c r="AT45" s="379"/>
      <c r="AU45" s="379"/>
      <c r="AV45" s="379"/>
      <c r="AW45" s="380"/>
      <c r="AX45" s="106"/>
      <c r="AY45" s="70"/>
      <c r="AZ45" s="70"/>
      <c r="BA45" s="70"/>
      <c r="BB45" s="70"/>
      <c r="BC45" s="70"/>
      <c r="BD45" s="70"/>
      <c r="BE45" s="70"/>
      <c r="BF45" s="255" t="s">
        <v>253</v>
      </c>
      <c r="BG45" s="256"/>
      <c r="BH45" s="256"/>
      <c r="BI45" s="256"/>
      <c r="BJ45" s="256"/>
      <c r="BK45" s="256"/>
      <c r="BL45" s="256"/>
      <c r="BM45" s="257"/>
      <c r="BN45" s="148">
        <v>2</v>
      </c>
      <c r="BO45" s="149">
        <v>3</v>
      </c>
      <c r="BP45" s="150">
        <v>1</v>
      </c>
      <c r="BQ45" s="151">
        <f t="shared" si="11"/>
        <v>7</v>
      </c>
      <c r="BR45" s="253"/>
    </row>
    <row r="46" spans="2:70" ht="70.5" customHeight="1" thickTop="1" thickBot="1">
      <c r="B46" s="335"/>
      <c r="C46" s="352" t="s">
        <v>290</v>
      </c>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3"/>
      <c r="AW46" s="353"/>
      <c r="AX46" s="353"/>
      <c r="AY46" s="353"/>
      <c r="AZ46" s="353"/>
      <c r="BA46" s="353"/>
      <c r="BB46" s="353"/>
      <c r="BC46" s="353"/>
      <c r="BD46" s="353"/>
      <c r="BE46" s="353"/>
      <c r="BF46" s="353"/>
      <c r="BG46" s="353"/>
      <c r="BH46" s="353"/>
      <c r="BI46" s="353"/>
      <c r="BJ46" s="353"/>
      <c r="BK46" s="353"/>
      <c r="BL46" s="353"/>
      <c r="BM46" s="353"/>
      <c r="BN46" s="353"/>
      <c r="BO46" s="353"/>
      <c r="BP46" s="353"/>
      <c r="BQ46" s="353"/>
      <c r="BR46" s="355"/>
    </row>
    <row r="47" spans="2:70" ht="109.5" customHeight="1" thickTop="1" thickBot="1">
      <c r="B47" s="473"/>
      <c r="C47" s="349" t="s">
        <v>176</v>
      </c>
      <c r="D47" s="349"/>
      <c r="E47" s="349"/>
      <c r="F47" s="349"/>
      <c r="G47" s="349"/>
      <c r="H47" s="350"/>
      <c r="I47" s="356" t="s">
        <v>177</v>
      </c>
      <c r="J47" s="357"/>
      <c r="K47" s="357"/>
      <c r="L47" s="357"/>
      <c r="M47" s="357"/>
      <c r="N47" s="357"/>
      <c r="O47" s="357"/>
      <c r="P47" s="357"/>
      <c r="Q47" s="357"/>
      <c r="R47" s="357"/>
      <c r="S47" s="357"/>
      <c r="T47" s="357"/>
      <c r="U47" s="357"/>
      <c r="V47" s="357"/>
      <c r="W47" s="357"/>
      <c r="X47" s="357"/>
      <c r="Y47" s="357"/>
      <c r="Z47" s="357"/>
      <c r="AA47" s="357"/>
      <c r="AB47" s="358"/>
      <c r="AC47" s="118">
        <v>1</v>
      </c>
      <c r="AD47" s="119">
        <v>4</v>
      </c>
      <c r="AE47" s="119">
        <v>2</v>
      </c>
      <c r="AF47" s="120">
        <f t="shared" ref="AF47" si="12">PRODUCT(AC47:AD47)+AE47</f>
        <v>6</v>
      </c>
      <c r="AG47" s="359" t="s">
        <v>274</v>
      </c>
      <c r="AH47" s="357"/>
      <c r="AI47" s="360"/>
      <c r="AJ47" s="356"/>
      <c r="AK47" s="357"/>
      <c r="AL47" s="360"/>
      <c r="AM47" s="361"/>
      <c r="AN47" s="362"/>
      <c r="AO47" s="363"/>
      <c r="AP47" s="364"/>
      <c r="AQ47" s="365"/>
      <c r="AR47" s="365"/>
      <c r="AS47" s="365"/>
      <c r="AT47" s="365"/>
      <c r="AU47" s="365"/>
      <c r="AV47" s="365"/>
      <c r="AW47" s="366"/>
      <c r="AX47" s="361" t="s">
        <v>160</v>
      </c>
      <c r="AY47" s="362"/>
      <c r="AZ47" s="362"/>
      <c r="BA47" s="362"/>
      <c r="BB47" s="362"/>
      <c r="BC47" s="362"/>
      <c r="BD47" s="362"/>
      <c r="BE47" s="367"/>
      <c r="BF47" s="356" t="s">
        <v>178</v>
      </c>
      <c r="BG47" s="357"/>
      <c r="BH47" s="357"/>
      <c r="BI47" s="357"/>
      <c r="BJ47" s="357"/>
      <c r="BK47" s="357"/>
      <c r="BL47" s="357"/>
      <c r="BM47" s="358"/>
      <c r="BN47" s="118">
        <v>1</v>
      </c>
      <c r="BO47" s="119">
        <v>4</v>
      </c>
      <c r="BP47" s="119">
        <v>2</v>
      </c>
      <c r="BQ47" s="120">
        <f t="shared" ref="BQ47" si="13">PRODUCT(BN47:BO47)+BP47</f>
        <v>6</v>
      </c>
      <c r="BR47" s="59" t="s">
        <v>210</v>
      </c>
    </row>
    <row r="48" spans="2:70" ht="102" customHeight="1" thickTop="1">
      <c r="B48" s="368" t="s">
        <v>1</v>
      </c>
      <c r="C48" s="369" t="s">
        <v>72</v>
      </c>
      <c r="D48" s="370"/>
      <c r="E48" s="370"/>
      <c r="F48" s="370"/>
      <c r="G48" s="370"/>
      <c r="H48" s="371"/>
      <c r="I48" s="296" t="s">
        <v>73</v>
      </c>
      <c r="J48" s="297"/>
      <c r="K48" s="297"/>
      <c r="L48" s="297"/>
      <c r="M48" s="297"/>
      <c r="N48" s="297"/>
      <c r="O48" s="297"/>
      <c r="P48" s="297"/>
      <c r="Q48" s="297"/>
      <c r="R48" s="297"/>
      <c r="S48" s="297"/>
      <c r="T48" s="297"/>
      <c r="U48" s="297"/>
      <c r="V48" s="297"/>
      <c r="W48" s="297"/>
      <c r="X48" s="297"/>
      <c r="Y48" s="297"/>
      <c r="Z48" s="297"/>
      <c r="AA48" s="297"/>
      <c r="AB48" s="298"/>
      <c r="AC48" s="49">
        <v>1</v>
      </c>
      <c r="AD48" s="50">
        <v>3</v>
      </c>
      <c r="AE48" s="139">
        <v>2</v>
      </c>
      <c r="AF48" s="51">
        <f>PRODUCT(AC48:AD48)+AE48</f>
        <v>5</v>
      </c>
      <c r="AG48" s="307" t="s">
        <v>274</v>
      </c>
      <c r="AH48" s="272"/>
      <c r="AI48" s="308"/>
      <c r="AJ48" s="296"/>
      <c r="AK48" s="297"/>
      <c r="AL48" s="300"/>
      <c r="AM48" s="301"/>
      <c r="AN48" s="302"/>
      <c r="AO48" s="303"/>
      <c r="AP48" s="299" t="s">
        <v>308</v>
      </c>
      <c r="AQ48" s="297"/>
      <c r="AR48" s="297"/>
      <c r="AS48" s="297"/>
      <c r="AT48" s="297"/>
      <c r="AU48" s="297"/>
      <c r="AV48" s="297"/>
      <c r="AW48" s="300"/>
      <c r="AX48" s="301"/>
      <c r="AY48" s="302"/>
      <c r="AZ48" s="302"/>
      <c r="BA48" s="302"/>
      <c r="BB48" s="302"/>
      <c r="BC48" s="302"/>
      <c r="BD48" s="302"/>
      <c r="BE48" s="305"/>
      <c r="BF48" s="296" t="s">
        <v>74</v>
      </c>
      <c r="BG48" s="297"/>
      <c r="BH48" s="297"/>
      <c r="BI48" s="297"/>
      <c r="BJ48" s="297"/>
      <c r="BK48" s="297"/>
      <c r="BL48" s="297"/>
      <c r="BM48" s="298"/>
      <c r="BN48" s="49">
        <v>1</v>
      </c>
      <c r="BO48" s="50">
        <v>2</v>
      </c>
      <c r="BP48" s="50">
        <v>2</v>
      </c>
      <c r="BQ48" s="51">
        <f>PRODUCT(BN48:BO48)+BP48</f>
        <v>4</v>
      </c>
      <c r="BR48" s="252" t="s">
        <v>209</v>
      </c>
    </row>
    <row r="49" spans="2:71" ht="123" customHeight="1" thickBot="1">
      <c r="B49" s="347"/>
      <c r="C49" s="372"/>
      <c r="D49" s="373"/>
      <c r="E49" s="373"/>
      <c r="F49" s="373"/>
      <c r="G49" s="373"/>
      <c r="H49" s="374"/>
      <c r="I49" s="520" t="s">
        <v>165</v>
      </c>
      <c r="J49" s="521"/>
      <c r="K49" s="521"/>
      <c r="L49" s="521"/>
      <c r="M49" s="521"/>
      <c r="N49" s="521"/>
      <c r="O49" s="521"/>
      <c r="P49" s="521"/>
      <c r="Q49" s="521"/>
      <c r="R49" s="521"/>
      <c r="S49" s="521"/>
      <c r="T49" s="521"/>
      <c r="U49" s="521"/>
      <c r="V49" s="521"/>
      <c r="W49" s="521"/>
      <c r="X49" s="521"/>
      <c r="Y49" s="521"/>
      <c r="Z49" s="521"/>
      <c r="AA49" s="521"/>
      <c r="AB49" s="522"/>
      <c r="AC49" s="140">
        <v>1</v>
      </c>
      <c r="AD49" s="141">
        <v>2</v>
      </c>
      <c r="AE49" s="141">
        <v>1</v>
      </c>
      <c r="AF49" s="142">
        <f>PRODUCT(AC49:AD49)+AE49</f>
        <v>3</v>
      </c>
      <c r="AG49" s="266" t="s">
        <v>274</v>
      </c>
      <c r="AH49" s="264"/>
      <c r="AI49" s="267"/>
      <c r="AJ49" s="263"/>
      <c r="AK49" s="264"/>
      <c r="AL49" s="267"/>
      <c r="AM49" s="328"/>
      <c r="AN49" s="269"/>
      <c r="AO49" s="523"/>
      <c r="AP49" s="266" t="s">
        <v>308</v>
      </c>
      <c r="AQ49" s="264"/>
      <c r="AR49" s="264"/>
      <c r="AS49" s="264"/>
      <c r="AT49" s="264"/>
      <c r="AU49" s="264"/>
      <c r="AV49" s="264"/>
      <c r="AW49" s="267"/>
      <c r="AX49" s="269"/>
      <c r="AY49" s="269"/>
      <c r="AZ49" s="269"/>
      <c r="BA49" s="269"/>
      <c r="BB49" s="269"/>
      <c r="BC49" s="269"/>
      <c r="BD49" s="269"/>
      <c r="BE49" s="270"/>
      <c r="BF49" s="520" t="s">
        <v>166</v>
      </c>
      <c r="BG49" s="521"/>
      <c r="BH49" s="521"/>
      <c r="BI49" s="521"/>
      <c r="BJ49" s="521"/>
      <c r="BK49" s="521"/>
      <c r="BL49" s="521"/>
      <c r="BM49" s="522"/>
      <c r="BN49" s="140">
        <v>1</v>
      </c>
      <c r="BO49" s="141">
        <v>2</v>
      </c>
      <c r="BP49" s="141">
        <v>1</v>
      </c>
      <c r="BQ49" s="142">
        <f>PRODUCT(BN49:BO49)+BP49</f>
        <v>3</v>
      </c>
      <c r="BR49" s="254"/>
      <c r="BS49" s="1"/>
    </row>
  </sheetData>
  <mergeCells count="311">
    <mergeCell ref="BR6:BR11"/>
    <mergeCell ref="I11:AB11"/>
    <mergeCell ref="AG11:AO11"/>
    <mergeCell ref="AP11:AW11"/>
    <mergeCell ref="AX11:BE11"/>
    <mergeCell ref="BF11:BM11"/>
    <mergeCell ref="C6:H11"/>
    <mergeCell ref="B6:B11"/>
    <mergeCell ref="B3:B4"/>
    <mergeCell ref="C3:AB3"/>
    <mergeCell ref="AC3:AF3"/>
    <mergeCell ref="AG3:AO3"/>
    <mergeCell ref="AP3:BM3"/>
    <mergeCell ref="C4:H4"/>
    <mergeCell ref="I4:AB4"/>
    <mergeCell ref="AG4:AI4"/>
    <mergeCell ref="AJ4:AL4"/>
    <mergeCell ref="AM4:AO4"/>
    <mergeCell ref="AP4:AW4"/>
    <mergeCell ref="AX4:BE4"/>
    <mergeCell ref="BF4:BM4"/>
    <mergeCell ref="B5:BR5"/>
    <mergeCell ref="I6:AB6"/>
    <mergeCell ref="AG6:AI6"/>
    <mergeCell ref="AJ6:AL6"/>
    <mergeCell ref="AM6:AO6"/>
    <mergeCell ref="BN3:BQ3"/>
    <mergeCell ref="B2:BQ2"/>
    <mergeCell ref="I7:AB7"/>
    <mergeCell ref="AG7:AI7"/>
    <mergeCell ref="AJ7:AL7"/>
    <mergeCell ref="AM7:AO7"/>
    <mergeCell ref="AP7:AW7"/>
    <mergeCell ref="AX7:BE7"/>
    <mergeCell ref="BF7:BM7"/>
    <mergeCell ref="AP6:AW6"/>
    <mergeCell ref="AX6:BE6"/>
    <mergeCell ref="BF6:BM6"/>
    <mergeCell ref="BF8:BM8"/>
    <mergeCell ref="I9:AB9"/>
    <mergeCell ref="AG9:AI9"/>
    <mergeCell ref="AJ9:AL9"/>
    <mergeCell ref="AM9:AO9"/>
    <mergeCell ref="AP9:AW9"/>
    <mergeCell ref="AX9:BE9"/>
    <mergeCell ref="BF9:BM9"/>
    <mergeCell ref="I8:AB8"/>
    <mergeCell ref="AG8:AI8"/>
    <mergeCell ref="AJ8:AL8"/>
    <mergeCell ref="AM8:AO8"/>
    <mergeCell ref="AP8:AW8"/>
    <mergeCell ref="AX8:BE8"/>
    <mergeCell ref="BF10:BM10"/>
    <mergeCell ref="B12:BR12"/>
    <mergeCell ref="B13:B20"/>
    <mergeCell ref="C13:H20"/>
    <mergeCell ref="I13:AB13"/>
    <mergeCell ref="AG13:AI13"/>
    <mergeCell ref="AJ13:AL13"/>
    <mergeCell ref="AM13:AO13"/>
    <mergeCell ref="AP13:AW13"/>
    <mergeCell ref="AX13:BE13"/>
    <mergeCell ref="I10:AB10"/>
    <mergeCell ref="AG10:AI10"/>
    <mergeCell ref="AJ10:AL10"/>
    <mergeCell ref="AM10:AO10"/>
    <mergeCell ref="AP10:AW10"/>
    <mergeCell ref="AX10:BE10"/>
    <mergeCell ref="AG15:AI15"/>
    <mergeCell ref="AJ15:AL15"/>
    <mergeCell ref="AM15:AO15"/>
    <mergeCell ref="AP15:AW15"/>
    <mergeCell ref="AX15:BE15"/>
    <mergeCell ref="BF15:BM15"/>
    <mergeCell ref="BF13:BM13"/>
    <mergeCell ref="BR13:BR20"/>
    <mergeCell ref="I14:AB14"/>
    <mergeCell ref="AG14:AI14"/>
    <mergeCell ref="AJ14:AL14"/>
    <mergeCell ref="AM14:AO14"/>
    <mergeCell ref="AP14:AW14"/>
    <mergeCell ref="AX14:BE14"/>
    <mergeCell ref="BF14:BM14"/>
    <mergeCell ref="I15:AB15"/>
    <mergeCell ref="BF16:BM16"/>
    <mergeCell ref="I17:AB17"/>
    <mergeCell ref="AG17:AI17"/>
    <mergeCell ref="AJ17:AL17"/>
    <mergeCell ref="AM17:AO17"/>
    <mergeCell ref="AP17:AW17"/>
    <mergeCell ref="AX17:BE17"/>
    <mergeCell ref="BF17:BM17"/>
    <mergeCell ref="I16:AB16"/>
    <mergeCell ref="AG16:AI16"/>
    <mergeCell ref="AJ16:AL16"/>
    <mergeCell ref="AM16:AO16"/>
    <mergeCell ref="AP16:AW16"/>
    <mergeCell ref="AX16:BE16"/>
    <mergeCell ref="BF18:BM18"/>
    <mergeCell ref="I19:AB19"/>
    <mergeCell ref="AG19:AI19"/>
    <mergeCell ref="AJ19:AL19"/>
    <mergeCell ref="AM19:AO19"/>
    <mergeCell ref="AP19:AW19"/>
    <mergeCell ref="AX19:BE19"/>
    <mergeCell ref="BF19:BM19"/>
    <mergeCell ref="I18:AB18"/>
    <mergeCell ref="AG18:AI18"/>
    <mergeCell ref="AJ18:AL18"/>
    <mergeCell ref="AM18:AO18"/>
    <mergeCell ref="AP18:AW18"/>
    <mergeCell ref="AX18:BE18"/>
    <mergeCell ref="C21:H22"/>
    <mergeCell ref="I21:AB21"/>
    <mergeCell ref="AG21:AI21"/>
    <mergeCell ref="AJ21:AL21"/>
    <mergeCell ref="AM21:AO21"/>
    <mergeCell ref="AP21:AW21"/>
    <mergeCell ref="AX21:BE21"/>
    <mergeCell ref="BF21:BM21"/>
    <mergeCell ref="BF20:BM20"/>
    <mergeCell ref="I20:AB20"/>
    <mergeCell ref="AG20:AI20"/>
    <mergeCell ref="AJ20:AL20"/>
    <mergeCell ref="AM20:AO20"/>
    <mergeCell ref="AP20:AW20"/>
    <mergeCell ref="AX20:BE20"/>
    <mergeCell ref="I23:BR23"/>
    <mergeCell ref="BR21:BR22"/>
    <mergeCell ref="I22:AB22"/>
    <mergeCell ref="AG22:AI22"/>
    <mergeCell ref="AJ22:AL22"/>
    <mergeCell ref="AM22:AO22"/>
    <mergeCell ref="AP22:AW22"/>
    <mergeCell ref="AX22:BE22"/>
    <mergeCell ref="BF22:BM22"/>
    <mergeCell ref="B24:BR24"/>
    <mergeCell ref="B25:B40"/>
    <mergeCell ref="C25:H40"/>
    <mergeCell ref="I25:AB25"/>
    <mergeCell ref="AG25:AI25"/>
    <mergeCell ref="AJ25:AL25"/>
    <mergeCell ref="AM25:AO25"/>
    <mergeCell ref="AP25:AW25"/>
    <mergeCell ref="AX25:BE25"/>
    <mergeCell ref="BF25:BM25"/>
    <mergeCell ref="BR25:BR40"/>
    <mergeCell ref="I26:AB26"/>
    <mergeCell ref="AG26:AI26"/>
    <mergeCell ref="AJ26:AL26"/>
    <mergeCell ref="AM26:AO26"/>
    <mergeCell ref="AP26:AW26"/>
    <mergeCell ref="AX26:BE26"/>
    <mergeCell ref="BF26:BM26"/>
    <mergeCell ref="I27:AB27"/>
    <mergeCell ref="AG27:AI27"/>
    <mergeCell ref="AJ27:AL27"/>
    <mergeCell ref="AM27:AO27"/>
    <mergeCell ref="AP27:AW27"/>
    <mergeCell ref="AX27:BE27"/>
    <mergeCell ref="BF27:BM27"/>
    <mergeCell ref="I28:AB28"/>
    <mergeCell ref="AG28:AI28"/>
    <mergeCell ref="AJ28:AL28"/>
    <mergeCell ref="AM28:AO28"/>
    <mergeCell ref="AP28:AW28"/>
    <mergeCell ref="AX28:BE28"/>
    <mergeCell ref="BF28:BM28"/>
    <mergeCell ref="I29:AB29"/>
    <mergeCell ref="AG29:AI29"/>
    <mergeCell ref="AJ29:AL29"/>
    <mergeCell ref="AM29:AO29"/>
    <mergeCell ref="AP29:AW29"/>
    <mergeCell ref="AX29:BE29"/>
    <mergeCell ref="BF29:BM29"/>
    <mergeCell ref="BF30:BM30"/>
    <mergeCell ref="I31:AB31"/>
    <mergeCell ref="AG31:AI31"/>
    <mergeCell ref="AJ31:AL31"/>
    <mergeCell ref="AM31:AO31"/>
    <mergeCell ref="AP31:AW31"/>
    <mergeCell ref="AX31:BE31"/>
    <mergeCell ref="BF31:BM31"/>
    <mergeCell ref="I30:AB30"/>
    <mergeCell ref="AG30:AI30"/>
    <mergeCell ref="AJ30:AL30"/>
    <mergeCell ref="AM30:AO30"/>
    <mergeCell ref="AP30:AW30"/>
    <mergeCell ref="AX30:BE30"/>
    <mergeCell ref="BF32:BM32"/>
    <mergeCell ref="I33:AB33"/>
    <mergeCell ref="AG33:AI33"/>
    <mergeCell ref="AJ33:AL33"/>
    <mergeCell ref="AM33:AO33"/>
    <mergeCell ref="AP33:AW33"/>
    <mergeCell ref="AX33:BE33"/>
    <mergeCell ref="BF33:BM33"/>
    <mergeCell ref="I32:AB32"/>
    <mergeCell ref="AG32:AI32"/>
    <mergeCell ref="AJ32:AL32"/>
    <mergeCell ref="AM32:AO32"/>
    <mergeCell ref="AP32:AW32"/>
    <mergeCell ref="AX32:BE32"/>
    <mergeCell ref="BF34:BM34"/>
    <mergeCell ref="I35:AB35"/>
    <mergeCell ref="AG35:AI35"/>
    <mergeCell ref="AJ35:AL35"/>
    <mergeCell ref="AM35:AO35"/>
    <mergeCell ref="AP35:AW35"/>
    <mergeCell ref="AX35:BE35"/>
    <mergeCell ref="BF35:BM35"/>
    <mergeCell ref="I34:AB34"/>
    <mergeCell ref="AG34:AI34"/>
    <mergeCell ref="AJ34:AL34"/>
    <mergeCell ref="AM34:AO34"/>
    <mergeCell ref="AP34:AW34"/>
    <mergeCell ref="AX34:BE34"/>
    <mergeCell ref="BF36:BM36"/>
    <mergeCell ref="I37:AB37"/>
    <mergeCell ref="AG37:AI37"/>
    <mergeCell ref="AJ37:AL37"/>
    <mergeCell ref="AM37:AO37"/>
    <mergeCell ref="AP37:AW37"/>
    <mergeCell ref="AX37:BE37"/>
    <mergeCell ref="BF37:BM37"/>
    <mergeCell ref="I36:AB36"/>
    <mergeCell ref="AG36:AI36"/>
    <mergeCell ref="AJ36:AL36"/>
    <mergeCell ref="AM36:AO36"/>
    <mergeCell ref="AP36:AW36"/>
    <mergeCell ref="AX36:BE36"/>
    <mergeCell ref="BF40:BM40"/>
    <mergeCell ref="I40:AB40"/>
    <mergeCell ref="AG40:AI40"/>
    <mergeCell ref="AJ40:AL40"/>
    <mergeCell ref="AM40:AO40"/>
    <mergeCell ref="AP40:AW40"/>
    <mergeCell ref="AX40:BE40"/>
    <mergeCell ref="BF38:BM38"/>
    <mergeCell ref="I39:AB39"/>
    <mergeCell ref="AG39:AI39"/>
    <mergeCell ref="AJ39:AL39"/>
    <mergeCell ref="AM39:AO39"/>
    <mergeCell ref="AP39:AW39"/>
    <mergeCell ref="AX39:BE39"/>
    <mergeCell ref="BF39:BM39"/>
    <mergeCell ref="I38:AB38"/>
    <mergeCell ref="AG38:AI38"/>
    <mergeCell ref="AJ38:AL38"/>
    <mergeCell ref="AM38:AO38"/>
    <mergeCell ref="AP38:AW38"/>
    <mergeCell ref="AX38:BE38"/>
    <mergeCell ref="C42:H45"/>
    <mergeCell ref="I42:AB42"/>
    <mergeCell ref="AG42:AI42"/>
    <mergeCell ref="AJ42:AL42"/>
    <mergeCell ref="AM42:AO42"/>
    <mergeCell ref="I41:AB41"/>
    <mergeCell ref="AG41:AI41"/>
    <mergeCell ref="AP41:AW41"/>
    <mergeCell ref="BF41:BM41"/>
    <mergeCell ref="AX41:BE41"/>
    <mergeCell ref="AM41:AO41"/>
    <mergeCell ref="AP42:AW42"/>
    <mergeCell ref="AX42:BE42"/>
    <mergeCell ref="BF42:BM42"/>
    <mergeCell ref="C41:H41"/>
    <mergeCell ref="BF47:BM47"/>
    <mergeCell ref="BF43:BM43"/>
    <mergeCell ref="I44:AB44"/>
    <mergeCell ref="AG44:AI44"/>
    <mergeCell ref="AP44:AW44"/>
    <mergeCell ref="BF44:BM44"/>
    <mergeCell ref="I45:AB45"/>
    <mergeCell ref="AG45:AI45"/>
    <mergeCell ref="AM45:AO45"/>
    <mergeCell ref="AP45:AW45"/>
    <mergeCell ref="BF45:BM45"/>
    <mergeCell ref="I43:AB43"/>
    <mergeCell ref="AG43:AI43"/>
    <mergeCell ref="AJ43:AL43"/>
    <mergeCell ref="AM43:AO43"/>
    <mergeCell ref="AP43:AW43"/>
    <mergeCell ref="AX43:BE43"/>
    <mergeCell ref="AM47:AO47"/>
    <mergeCell ref="AP47:AW47"/>
    <mergeCell ref="AX47:BE47"/>
    <mergeCell ref="B41:B47"/>
    <mergeCell ref="BF48:BM48"/>
    <mergeCell ref="BR48:BR49"/>
    <mergeCell ref="I49:AB49"/>
    <mergeCell ref="AG49:AI49"/>
    <mergeCell ref="AJ49:AL49"/>
    <mergeCell ref="AM49:AO49"/>
    <mergeCell ref="AP49:AW49"/>
    <mergeCell ref="AX49:BE49"/>
    <mergeCell ref="BF49:BM49"/>
    <mergeCell ref="B48:B49"/>
    <mergeCell ref="C48:H49"/>
    <mergeCell ref="I48:AB48"/>
    <mergeCell ref="AG48:AI48"/>
    <mergeCell ref="AJ48:AL48"/>
    <mergeCell ref="AM48:AO48"/>
    <mergeCell ref="AP48:AW48"/>
    <mergeCell ref="AX48:BE48"/>
    <mergeCell ref="C46:BR46"/>
    <mergeCell ref="C47:H47"/>
    <mergeCell ref="I47:AB47"/>
    <mergeCell ref="AG47:AI47"/>
    <mergeCell ref="AJ47:AL47"/>
    <mergeCell ref="BR42:BR45"/>
  </mergeCells>
  <conditionalFormatting sqref="BQ9">
    <cfRule type="colorScale" priority="73">
      <colorScale>
        <cfvo type="num" val="0"/>
        <cfvo type="num" val="5"/>
        <cfvo type="num" val="30"/>
        <color theme="8" tint="0.79998168889431442"/>
        <color theme="8" tint="0.39997558519241921"/>
        <color theme="8" tint="-0.499984740745262"/>
      </colorScale>
    </cfRule>
  </conditionalFormatting>
  <conditionalFormatting sqref="BQ42">
    <cfRule type="colorScale" priority="53">
      <colorScale>
        <cfvo type="num" val="0"/>
        <cfvo type="num" val="5"/>
        <cfvo type="num" val="30"/>
        <color theme="8" tint="0.79998168889431442"/>
        <color theme="8" tint="0.39997558519241921"/>
        <color theme="8" tint="-0.499984740745262"/>
      </colorScale>
    </cfRule>
  </conditionalFormatting>
  <conditionalFormatting sqref="BQ7:BQ8">
    <cfRule type="colorScale" priority="76">
      <colorScale>
        <cfvo type="num" val="0"/>
        <cfvo type="num" val="5"/>
        <cfvo type="num" val="30"/>
        <color theme="8" tint="0.79998168889431442"/>
        <color theme="8" tint="0.39997558519241921"/>
        <color theme="8" tint="-0.499984740745262"/>
      </colorScale>
    </cfRule>
  </conditionalFormatting>
  <conditionalFormatting sqref="BQ10">
    <cfRule type="colorScale" priority="74">
      <colorScale>
        <cfvo type="num" val="0"/>
        <cfvo type="num" val="5"/>
        <cfvo type="num" val="30"/>
        <color theme="8" tint="0.79998168889431442"/>
        <color theme="8" tint="0.39997558519241921"/>
        <color theme="8" tint="-0.499984740745262"/>
      </colorScale>
    </cfRule>
  </conditionalFormatting>
  <conditionalFormatting sqref="BQ12">
    <cfRule type="colorScale" priority="72">
      <colorScale>
        <cfvo type="num" val="0"/>
        <cfvo type="num" val="5"/>
        <cfvo type="num" val="30"/>
        <color theme="8" tint="0.79998168889431442"/>
        <color theme="8" tint="0.39997558519241921"/>
        <color theme="8" tint="-0.499984740745262"/>
      </colorScale>
    </cfRule>
  </conditionalFormatting>
  <conditionalFormatting sqref="BQ33">
    <cfRule type="colorScale" priority="31">
      <colorScale>
        <cfvo type="num" val="0"/>
        <cfvo type="num" val="5"/>
        <cfvo type="num" val="30"/>
        <color theme="8" tint="0.79998168889431442"/>
        <color theme="8" tint="0.39997558519241921"/>
        <color theme="8" tint="-0.499984740745262"/>
      </colorScale>
    </cfRule>
  </conditionalFormatting>
  <conditionalFormatting sqref="BQ34">
    <cfRule type="colorScale" priority="30">
      <colorScale>
        <cfvo type="num" val="0"/>
        <cfvo type="num" val="5"/>
        <cfvo type="num" val="30"/>
        <color theme="8" tint="0.79998168889431442"/>
        <color theme="8" tint="0.39997558519241921"/>
        <color theme="8" tint="-0.499984740745262"/>
      </colorScale>
    </cfRule>
  </conditionalFormatting>
  <conditionalFormatting sqref="BQ35">
    <cfRule type="colorScale" priority="29">
      <colorScale>
        <cfvo type="num" val="0"/>
        <cfvo type="num" val="5"/>
        <cfvo type="num" val="30"/>
        <color theme="8" tint="0.79998168889431442"/>
        <color theme="8" tint="0.39997558519241921"/>
        <color theme="8" tint="-0.499984740745262"/>
      </colorScale>
    </cfRule>
  </conditionalFormatting>
  <conditionalFormatting sqref="BQ36">
    <cfRule type="colorScale" priority="28">
      <colorScale>
        <cfvo type="num" val="0"/>
        <cfvo type="num" val="5"/>
        <cfvo type="num" val="30"/>
        <color theme="8" tint="0.79998168889431442"/>
        <color theme="8" tint="0.39997558519241921"/>
        <color theme="8" tint="-0.499984740745262"/>
      </colorScale>
    </cfRule>
  </conditionalFormatting>
  <conditionalFormatting sqref="BQ38">
    <cfRule type="colorScale" priority="24">
      <colorScale>
        <cfvo type="num" val="0"/>
        <cfvo type="num" val="5"/>
        <cfvo type="num" val="30"/>
        <color theme="8" tint="0.79998168889431442"/>
        <color theme="8" tint="0.39997558519241921"/>
        <color theme="8" tint="-0.499984740745262"/>
      </colorScale>
    </cfRule>
  </conditionalFormatting>
  <conditionalFormatting sqref="BQ37">
    <cfRule type="colorScale" priority="27">
      <colorScale>
        <cfvo type="num" val="0"/>
        <cfvo type="num" val="5"/>
        <cfvo type="num" val="30"/>
        <color theme="8" tint="0.79998168889431442"/>
        <color theme="8" tint="0.39997558519241921"/>
        <color theme="8" tint="-0.499984740745262"/>
      </colorScale>
    </cfRule>
  </conditionalFormatting>
  <conditionalFormatting sqref="BQ40">
    <cfRule type="colorScale" priority="26">
      <colorScale>
        <cfvo type="num" val="0"/>
        <cfvo type="num" val="5"/>
        <cfvo type="num" val="30"/>
        <color theme="8" tint="0.79998168889431442"/>
        <color theme="8" tint="0.39997558519241921"/>
        <color theme="8" tint="-0.499984740745262"/>
      </colorScale>
    </cfRule>
  </conditionalFormatting>
  <conditionalFormatting sqref="BQ39">
    <cfRule type="colorScale" priority="25">
      <colorScale>
        <cfvo type="num" val="0"/>
        <cfvo type="num" val="5"/>
        <cfvo type="num" val="30"/>
        <color theme="8" tint="0.79998168889431442"/>
        <color theme="8" tint="0.39997558519241921"/>
        <color theme="8" tint="-0.499984740745262"/>
      </colorScale>
    </cfRule>
  </conditionalFormatting>
  <conditionalFormatting sqref="BQ24">
    <cfRule type="colorScale" priority="63">
      <colorScale>
        <cfvo type="num" val="0"/>
        <cfvo type="num" val="5"/>
        <cfvo type="num" val="30"/>
        <color theme="8" tint="0.79998168889431442"/>
        <color theme="8" tint="0.39997558519241921"/>
        <color theme="8" tint="-0.499984740745262"/>
      </colorScale>
    </cfRule>
  </conditionalFormatting>
  <conditionalFormatting sqref="BQ23">
    <cfRule type="colorScale" priority="62">
      <colorScale>
        <cfvo type="num" val="0"/>
        <cfvo type="num" val="5"/>
        <cfvo type="num" val="30"/>
        <color theme="8" tint="0.79998168889431442"/>
        <color theme="8" tint="0.39997558519241921"/>
        <color theme="8" tint="-0.499984740745262"/>
      </colorScale>
    </cfRule>
  </conditionalFormatting>
  <conditionalFormatting sqref="BQ25:BQ29">
    <cfRule type="colorScale" priority="34">
      <colorScale>
        <cfvo type="num" val="0"/>
        <cfvo type="num" val="5"/>
        <cfvo type="num" val="30"/>
        <color theme="8" tint="0.79998168889431442"/>
        <color theme="8" tint="0.39997558519241921"/>
        <color theme="8" tint="-0.499984740745262"/>
      </colorScale>
    </cfRule>
  </conditionalFormatting>
  <conditionalFormatting sqref="BQ45">
    <cfRule type="colorScale" priority="20">
      <colorScale>
        <cfvo type="num" val="0"/>
        <cfvo type="num" val="5"/>
        <cfvo type="num" val="30"/>
        <color theme="8" tint="0.79998168889431442"/>
        <color theme="8" tint="0.39997558519241921"/>
        <color theme="8" tint="-0.499984740745262"/>
      </colorScale>
    </cfRule>
  </conditionalFormatting>
  <conditionalFormatting sqref="BQ44">
    <cfRule type="colorScale" priority="51">
      <colorScale>
        <cfvo type="num" val="0"/>
        <cfvo type="num" val="5"/>
        <cfvo type="num" val="30"/>
        <color theme="8" tint="0.79998168889431442"/>
        <color theme="8" tint="0.39997558519241921"/>
        <color theme="8" tint="-0.499984740745262"/>
      </colorScale>
    </cfRule>
  </conditionalFormatting>
  <conditionalFormatting sqref="BQ48">
    <cfRule type="colorScale" priority="17">
      <colorScale>
        <cfvo type="num" val="0"/>
        <cfvo type="num" val="5"/>
        <cfvo type="num" val="30"/>
        <color theme="8" tint="0.79998168889431442"/>
        <color theme="8" tint="0.39997558519241921"/>
        <color theme="8" tint="-0.499984740745262"/>
      </colorScale>
    </cfRule>
  </conditionalFormatting>
  <conditionalFormatting sqref="BQ49">
    <cfRule type="colorScale" priority="16">
      <colorScale>
        <cfvo type="num" val="0"/>
        <cfvo type="num" val="5"/>
        <cfvo type="num" val="30"/>
        <color theme="8" tint="0.79998168889431442"/>
        <color theme="8" tint="0.39997558519241921"/>
        <color theme="8" tint="-0.499984740745262"/>
      </colorScale>
    </cfRule>
  </conditionalFormatting>
  <conditionalFormatting sqref="BQ6">
    <cfRule type="colorScale" priority="44">
      <colorScale>
        <cfvo type="num" val="0"/>
        <cfvo type="num" val="5"/>
        <cfvo type="num" val="30"/>
        <color theme="8" tint="0.79998168889431442"/>
        <color theme="8" tint="0.39997558519241921"/>
        <color theme="8" tint="-0.499984740745262"/>
      </colorScale>
    </cfRule>
  </conditionalFormatting>
  <conditionalFormatting sqref="BQ15">
    <cfRule type="colorScale" priority="41">
      <colorScale>
        <cfvo type="num" val="0"/>
        <cfvo type="num" val="5"/>
        <cfvo type="num" val="30"/>
        <color theme="8" tint="0.79998168889431442"/>
        <color theme="8" tint="0.39997558519241921"/>
        <color theme="8" tint="-0.499984740745262"/>
      </colorScale>
    </cfRule>
  </conditionalFormatting>
  <conditionalFormatting sqref="BQ18">
    <cfRule type="colorScale" priority="39">
      <colorScale>
        <cfvo type="num" val="0"/>
        <cfvo type="num" val="5"/>
        <cfvo type="num" val="30"/>
        <color theme="8" tint="0.79998168889431442"/>
        <color theme="8" tint="0.39997558519241921"/>
        <color theme="8" tint="-0.499984740745262"/>
      </colorScale>
    </cfRule>
  </conditionalFormatting>
  <conditionalFormatting sqref="BQ13:BQ14 BQ16:BQ17 BQ20">
    <cfRule type="colorScale" priority="42">
      <colorScale>
        <cfvo type="num" val="0"/>
        <cfvo type="num" val="5"/>
        <cfvo type="num" val="30"/>
        <color theme="8" tint="0.79998168889431442"/>
        <color theme="8" tint="0.39997558519241921"/>
        <color theme="8" tint="-0.499984740745262"/>
      </colorScale>
    </cfRule>
  </conditionalFormatting>
  <conditionalFormatting sqref="BQ19">
    <cfRule type="colorScale" priority="40">
      <colorScale>
        <cfvo type="num" val="0"/>
        <cfvo type="num" val="5"/>
        <cfvo type="num" val="30"/>
        <color theme="8" tint="0.79998168889431442"/>
        <color theme="8" tint="0.39997558519241921"/>
        <color theme="8" tint="-0.499984740745262"/>
      </colorScale>
    </cfRule>
  </conditionalFormatting>
  <conditionalFormatting sqref="BQ22">
    <cfRule type="colorScale" priority="36">
      <colorScale>
        <cfvo type="num" val="0"/>
        <cfvo type="num" val="5"/>
        <cfvo type="num" val="30"/>
        <color theme="8" tint="0.79998168889431442"/>
        <color theme="8" tint="0.39997558519241921"/>
        <color theme="8" tint="-0.499984740745262"/>
      </colorScale>
    </cfRule>
  </conditionalFormatting>
  <conditionalFormatting sqref="BQ21">
    <cfRule type="colorScale" priority="37">
      <colorScale>
        <cfvo type="num" val="0"/>
        <cfvo type="num" val="5"/>
        <cfvo type="num" val="30"/>
        <color theme="8" tint="0.79998168889431442"/>
        <color theme="8" tint="0.39997558519241921"/>
        <color theme="8" tint="-0.499984740745262"/>
      </colorScale>
    </cfRule>
  </conditionalFormatting>
  <conditionalFormatting sqref="BQ30:BQ31">
    <cfRule type="colorScale" priority="33">
      <colorScale>
        <cfvo type="num" val="0"/>
        <cfvo type="num" val="5"/>
        <cfvo type="num" val="30"/>
        <color theme="8" tint="0.79998168889431442"/>
        <color theme="8" tint="0.39997558519241921"/>
        <color theme="8" tint="-0.499984740745262"/>
      </colorScale>
    </cfRule>
  </conditionalFormatting>
  <conditionalFormatting sqref="BQ32">
    <cfRule type="colorScale" priority="32">
      <colorScale>
        <cfvo type="num" val="0"/>
        <cfvo type="num" val="5"/>
        <cfvo type="num" val="30"/>
        <color theme="8" tint="0.79998168889431442"/>
        <color theme="8" tint="0.39997558519241921"/>
        <color theme="8" tint="-0.499984740745262"/>
      </colorScale>
    </cfRule>
  </conditionalFormatting>
  <conditionalFormatting sqref="BQ41">
    <cfRule type="colorScale" priority="22">
      <colorScale>
        <cfvo type="num" val="0"/>
        <cfvo type="num" val="5"/>
        <cfvo type="num" val="30"/>
        <color theme="8" tint="0.79998168889431442"/>
        <color theme="8" tint="0.39997558519241921"/>
        <color theme="8" tint="-0.499984740745262"/>
      </colorScale>
    </cfRule>
  </conditionalFormatting>
  <conditionalFormatting sqref="BQ43">
    <cfRule type="colorScale" priority="21">
      <colorScale>
        <cfvo type="num" val="0"/>
        <cfvo type="num" val="5"/>
        <cfvo type="num" val="30"/>
        <color theme="8" tint="0.79998168889431442"/>
        <color theme="8" tint="0.39997558519241921"/>
        <color theme="8" tint="-0.499984740745262"/>
      </colorScale>
    </cfRule>
  </conditionalFormatting>
  <conditionalFormatting sqref="BQ47">
    <cfRule type="colorScale" priority="19">
      <colorScale>
        <cfvo type="num" val="0"/>
        <cfvo type="num" val="5"/>
        <cfvo type="num" val="30"/>
        <color theme="8" tint="0.79998168889431442"/>
        <color theme="8" tint="0.39997558519241921"/>
        <color theme="8" tint="-0.499984740745262"/>
      </colorScale>
    </cfRule>
  </conditionalFormatting>
  <conditionalFormatting sqref="AF6:AF10">
    <cfRule type="colorScale" priority="6">
      <colorScale>
        <cfvo type="num" val="0"/>
        <cfvo type="num" val="5"/>
        <cfvo type="num" val="30"/>
        <color rgb="FFFDDFE0"/>
        <color rgb="FFF8696B"/>
        <color rgb="FFFF0000"/>
      </colorScale>
    </cfRule>
  </conditionalFormatting>
  <conditionalFormatting sqref="AF13:AF22">
    <cfRule type="colorScale" priority="5">
      <colorScale>
        <cfvo type="num" val="0"/>
        <cfvo type="num" val="5"/>
        <cfvo type="num" val="30"/>
        <color rgb="FFFDDFE0"/>
        <color rgb="FFF8696B"/>
        <color rgb="FFFF0000"/>
      </colorScale>
    </cfRule>
  </conditionalFormatting>
  <conditionalFormatting sqref="AF25:AF45">
    <cfRule type="colorScale" priority="4">
      <colorScale>
        <cfvo type="num" val="0"/>
        <cfvo type="num" val="5"/>
        <cfvo type="num" val="30"/>
        <color rgb="FFFDDFE0"/>
        <color rgb="FFF8696B"/>
        <color rgb="FFFF0000"/>
      </colorScale>
    </cfRule>
  </conditionalFormatting>
  <conditionalFormatting sqref="AF47:AF49">
    <cfRule type="colorScale" priority="3">
      <colorScale>
        <cfvo type="num" val="0"/>
        <cfvo type="num" val="5"/>
        <cfvo type="num" val="30"/>
        <color rgb="FFFDDFE0"/>
        <color rgb="FFF8696B"/>
        <color rgb="FFFF0000"/>
      </colorScale>
    </cfRule>
  </conditionalFormatting>
  <conditionalFormatting sqref="BQ11">
    <cfRule type="colorScale" priority="2">
      <colorScale>
        <cfvo type="num" val="0"/>
        <cfvo type="num" val="5"/>
        <cfvo type="num" val="30"/>
        <color theme="8" tint="0.79998168889431442"/>
        <color theme="8" tint="0.39997558519241921"/>
        <color theme="8" tint="-0.499984740745262"/>
      </colorScale>
    </cfRule>
  </conditionalFormatting>
  <conditionalFormatting sqref="AF11">
    <cfRule type="colorScale" priority="1">
      <colorScale>
        <cfvo type="num" val="0"/>
        <cfvo type="num" val="5"/>
        <cfvo type="num" val="30"/>
        <color rgb="FFFDD3D4"/>
        <color rgb="FFF9676A"/>
        <color rgb="FFFF0000"/>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'C:\ECM\Set\Data\Document\Explorer\View\DOC19_37_\[Formy (Mold)_r_09029bae818ae4c7_413b_m.xlsx]Metodika'!#REF!</xm:f>
          </x14:formula1>
          <xm:sqref>AC41:AC42 AD42:AD45 BO43 AC44:AC45 BN45:BO45</xm:sqref>
        </x14:dataValidation>
        <x14:dataValidation type="list" allowBlank="1" showInputMessage="1" showErrorMessage="1">
          <x14:formula1>
            <xm:f>'C:\ECM\SET\DATA\DOCUMENT\CHECKOUT\DATA\D_a2aa1c620_09_\[GA-RASS-003-01 - Procesní inženýrství (Process Engineering)_d-09029bae81b2ca27_43af-m.xlsx]Metodika'!#REF!</xm:f>
          </x14:formula1>
          <xm:sqref>AC6:AC10 BN44:BP44 AD8:AD10 BO24 AD6 BN47:BP49 AC21:AE22 BN21:BP22 BO30:BO31 BO33:BO36 BP27:BP36 BN23:BN36 BN40 AC47:AE49 AE6:AE10</xm:sqref>
        </x14:dataValidation>
        <x14:dataValidation type="list" allowBlank="1" showInputMessage="1" showErrorMessage="1">
          <x14:formula1>
            <xm:f>'C:\ECM\SET\DATA\DOCUMENT\CHECKOUT\DATA\D_47dd86a8a_29_\[GA-RASS-003-01 - Procesní inženýrství (Process Engineering)_d-09029bae81b2ca27_46b4-m.xlsx]Metodika'!#REF!</xm:f>
          </x14:formula1>
          <xm:sqref>BN7:BN10 AD7 BO7:BP7 BO8:BO10 BP8 BN13:BP20 BN42 BP42 AC15:AC20 AD13:AE20 AC13 BP10</xm:sqref>
        </x14:dataValidation>
        <x14:dataValidation type="list" allowBlank="1" showInputMessage="1" showErrorMessage="1">
          <x14:formula1>
            <xm:f>'C:\ECM\SET\DATA\DOCUMENT\CHECKOUT\DATA\D_4d258df43_14_\[GA-RASS-002-01 - Montáž (Assembly)_d-09029bae81b2c072_4688-m.xlsx]Metodika'!#REF!</xm:f>
          </x14:formula1>
          <xm:sqref>BP9 BP24 BO23:BP23 BN6:BP6 BN11:BP12 AC11 AE11</xm:sqref>
        </x14:dataValidation>
        <x14:dataValidation type="list" allowBlank="1" showInputMessage="1" showErrorMessage="1">
          <x14:formula1>
            <xm:f>'C:\ECM\SET\DATA\DOCUMENT\CHECKOUT\DATA\D_f8faeebc0_50_\[GA-RASS-003-01 - Procesní inženýrství (Process Engineering)_d-09029bae81b2ca27_437a-m.xlsx]Metodika'!#REF!</xm:f>
          </x14:formula1>
          <xm:sqref>AC14</xm:sqref>
        </x14:dataValidation>
        <x14:dataValidation type="list" allowBlank="1" showInputMessage="1" showErrorMessage="1">
          <x14:formula1>
            <xm:f>'C:\ECM\Set\Data\Document\Explorer\View\DOC19_37_\[Formy (Mold)_r_09029bae818ae4c7_413b_m.xlsx]Metodika'!#REF!</xm:f>
          </x14:formula1>
          <xm:sqref>BN41:BP41 AD41:AE41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Metodika</vt:lpstr>
      <vt:lpstr>Opravna forem</vt:lpstr>
      <vt:lpstr>Sklad forem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Berger</dc:creator>
  <cp:lastModifiedBy>Matýsková Nikola</cp:lastModifiedBy>
  <cp:lastPrinted>2020-01-07T10:56:43Z</cp:lastPrinted>
  <dcterms:created xsi:type="dcterms:W3CDTF">2018-08-09T11:33:57Z</dcterms:created>
  <dcterms:modified xsi:type="dcterms:W3CDTF">2021-08-30T05:56:37Z</dcterms:modified>
</cp:coreProperties>
</file>